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6.3.233\Planlama_ve_Arge_Mudurlugu\Şebeke Planlama\Genel Yazışmalar\"/>
    </mc:Choice>
  </mc:AlternateContent>
  <bookViews>
    <workbookView xWindow="0" yWindow="0" windowWidth="23040" windowHeight="9384"/>
  </bookViews>
  <sheets>
    <sheet name="Sayfa1" sheetId="1" r:id="rId1"/>
    <sheet name="Sayfa2" sheetId="2" r:id="rId2"/>
    <sheet name="Sayfa3" sheetId="3" r:id="rId3"/>
  </sheets>
  <calcPr calcId="152511"/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6" i="1"/>
  <c r="I7" i="1"/>
  <c r="I8" i="1"/>
  <c r="I9" i="1"/>
  <c r="I10" i="1"/>
  <c r="I11" i="1"/>
  <c r="I12" i="1"/>
  <c r="I13" i="1"/>
  <c r="I14" i="1"/>
  <c r="I15" i="1"/>
  <c r="I5" i="1"/>
  <c r="H25" i="1"/>
  <c r="G25" i="1"/>
  <c r="D25" i="1" l="1"/>
  <c r="E25" i="1"/>
  <c r="F25" i="1"/>
  <c r="I25" i="1" l="1"/>
  <c r="J25" i="1" l="1"/>
</calcChain>
</file>

<file path=xl/sharedStrings.xml><?xml version="1.0" encoding="utf-8"?>
<sst xmlns="http://schemas.openxmlformats.org/spreadsheetml/2006/main" count="56" uniqueCount="35">
  <si>
    <t>AKEDAŞ ELEKTRİK DAĞITIM A.Ş. BÖLGESEL ÜRETİM TESİSİ KAPASİTELERİ</t>
  </si>
  <si>
    <t>Sıra No</t>
  </si>
  <si>
    <t>Trafo Merkezi Adı</t>
  </si>
  <si>
    <t>İl Adı</t>
  </si>
  <si>
    <t>Bağlantı Görüşü Verilmiş Bağlı/Bağlanacak Üretim Tesisleri</t>
  </si>
  <si>
    <t>Toplam Üretim Tesisleri Gücü (MW)</t>
  </si>
  <si>
    <t>Bağlanabilir Üretim Tesisleri Kapasitesi (MW)</t>
  </si>
  <si>
    <t>Kahramanmaraş-2</t>
  </si>
  <si>
    <t>Kılavuzlu</t>
  </si>
  <si>
    <t>Kılılı</t>
  </si>
  <si>
    <t>Andırın</t>
  </si>
  <si>
    <t>Doğanköy</t>
  </si>
  <si>
    <t>Göksun</t>
  </si>
  <si>
    <t>Narlı</t>
  </si>
  <si>
    <t>Çağlayan</t>
  </si>
  <si>
    <t>PS5</t>
  </si>
  <si>
    <t>Adıyaman</t>
  </si>
  <si>
    <t>Adıçim</t>
  </si>
  <si>
    <t>Kahta</t>
  </si>
  <si>
    <t>Gölbaşı</t>
  </si>
  <si>
    <t>Bizna</t>
  </si>
  <si>
    <t>Sincik</t>
  </si>
  <si>
    <t>Kahramanmaraş</t>
  </si>
  <si>
    <t>TOPLAM</t>
  </si>
  <si>
    <t>Karakaya</t>
  </si>
  <si>
    <t>Sır</t>
  </si>
  <si>
    <t>Afşin Elbistan Termik</t>
  </si>
  <si>
    <t>PS4B</t>
  </si>
  <si>
    <t>TR Kurulu Gücü (MVA)</t>
  </si>
  <si>
    <t>Lisansız Üretim</t>
  </si>
  <si>
    <t>Bağlı Üretim Tesisleri Gücü (MW)</t>
  </si>
  <si>
    <t>Bağlantı Hakkında Olumlu Görüş Verilen Üretim Tesisleri Gücü (MW)</t>
  </si>
  <si>
    <t xml:space="preserve"> Lisanslı Üretim</t>
  </si>
  <si>
    <t>380 TM</t>
  </si>
  <si>
    <t>2020-2024 Dönemi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</si>
</sst>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0" borderId="0" xfId="0" applyNumberFormat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4" fontId="1" fillId="2" borderId="12" xfId="0" applyNumberFormat="1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left" vertical="center"/>
    </xf>
    <xf numFmtId="4" fontId="1" fillId="2" borderId="1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 vertical="center"/>
    </xf>
    <xf numFmtId="4" fontId="3" fillId="2" borderId="13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3" fillId="2" borderId="12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4" fontId="1" fillId="2" borderId="24" xfId="0" applyNumberFormat="1" applyFont="1" applyFill="1" applyBorder="1" applyAlignment="1">
      <alignment horizontal="center"/>
    </xf>
    <xf numFmtId="4" fontId="1" fillId="2" borderId="25" xfId="0" applyNumberFormat="1" applyFont="1" applyFill="1" applyBorder="1" applyAlignment="1">
      <alignment horizontal="center"/>
    </xf>
    <xf numFmtId="4" fontId="1" fillId="2" borderId="26" xfId="0" applyNumberFormat="1" applyFont="1" applyFill="1" applyBorder="1" applyAlignment="1">
      <alignment horizontal="center"/>
    </xf>
    <xf numFmtId="4" fontId="1" fillId="2" borderId="27" xfId="0" applyNumberFormat="1" applyFont="1" applyFill="1" applyBorder="1" applyAlignment="1">
      <alignment horizontal="center"/>
    </xf>
    <xf numFmtId="4" fontId="1" fillId="3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zoomScale="90" zoomScaleNormal="90" workbookViewId="0">
      <selection activeCell="E28" sqref="E28"/>
    </sheetView>
  </sheetViews>
  <sheetFormatPr defaultRowHeight="14.4" x14ac:dyDescent="0.3"/>
  <cols>
    <col min="1" max="1" width="4.44140625" customWidth="1"/>
    <col min="2" max="2" width="16.5546875" bestFit="1" customWidth="1"/>
    <col min="3" max="3" width="20.33203125" customWidth="1"/>
    <col min="4" max="4" width="15.33203125" customWidth="1"/>
    <col min="5" max="5" width="18.44140625" bestFit="1" customWidth="1"/>
    <col min="6" max="6" width="25.88671875" bestFit="1" customWidth="1"/>
    <col min="7" max="7" width="18.44140625" bestFit="1" customWidth="1"/>
    <col min="8" max="8" width="25.88671875" bestFit="1" customWidth="1"/>
    <col min="9" max="9" width="19.88671875" customWidth="1"/>
    <col min="10" max="10" width="25.88671875" customWidth="1"/>
    <col min="11" max="11" width="23.6640625" customWidth="1"/>
    <col min="12" max="12" width="23.6640625" bestFit="1" customWidth="1"/>
  </cols>
  <sheetData>
    <row r="1" spans="1:12" ht="22.5" customHeight="1" thickBot="1" x14ac:dyDescent="0.3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3"/>
      <c r="K1" s="1"/>
    </row>
    <row r="2" spans="1:12" ht="22.8" customHeight="1" thickBot="1" x14ac:dyDescent="0.35">
      <c r="A2" s="27" t="s">
        <v>1</v>
      </c>
      <c r="B2" s="30" t="s">
        <v>3</v>
      </c>
      <c r="C2" s="30" t="s">
        <v>2</v>
      </c>
      <c r="D2" s="33" t="s">
        <v>28</v>
      </c>
      <c r="E2" s="18" t="s">
        <v>4</v>
      </c>
      <c r="F2" s="19"/>
      <c r="G2" s="19"/>
      <c r="H2" s="19"/>
      <c r="I2" s="20"/>
      <c r="J2" s="15" t="s">
        <v>34</v>
      </c>
      <c r="K2" s="1"/>
    </row>
    <row r="3" spans="1:12" ht="22.8" customHeight="1" thickBot="1" x14ac:dyDescent="0.35">
      <c r="A3" s="28"/>
      <c r="B3" s="31"/>
      <c r="C3" s="31"/>
      <c r="D3" s="34"/>
      <c r="E3" s="36" t="s">
        <v>32</v>
      </c>
      <c r="F3" s="37"/>
      <c r="G3" s="38" t="s">
        <v>29</v>
      </c>
      <c r="H3" s="39"/>
      <c r="I3" s="33" t="s">
        <v>5</v>
      </c>
      <c r="J3" s="33" t="s">
        <v>6</v>
      </c>
      <c r="K3" s="1"/>
    </row>
    <row r="4" spans="1:12" ht="43.8" thickBot="1" x14ac:dyDescent="0.35">
      <c r="A4" s="29"/>
      <c r="B4" s="32"/>
      <c r="C4" s="32"/>
      <c r="D4" s="35"/>
      <c r="E4" s="16" t="s">
        <v>30</v>
      </c>
      <c r="F4" s="17" t="s">
        <v>31</v>
      </c>
      <c r="G4" s="16" t="s">
        <v>30</v>
      </c>
      <c r="H4" s="17" t="s">
        <v>31</v>
      </c>
      <c r="I4" s="35"/>
      <c r="J4" s="35"/>
      <c r="K4" s="1"/>
    </row>
    <row r="5" spans="1:12" x14ac:dyDescent="0.3">
      <c r="A5" s="2">
        <v>1</v>
      </c>
      <c r="B5" s="4" t="s">
        <v>22</v>
      </c>
      <c r="C5" s="4" t="s">
        <v>7</v>
      </c>
      <c r="D5" s="5">
        <v>300</v>
      </c>
      <c r="E5" s="40">
        <v>62.6</v>
      </c>
      <c r="F5" s="41">
        <v>9.73</v>
      </c>
      <c r="G5" s="40">
        <v>37.54</v>
      </c>
      <c r="H5" s="41">
        <v>3.14</v>
      </c>
      <c r="I5" s="43">
        <f>E5+F5+G5+H5</f>
        <v>113.01</v>
      </c>
      <c r="J5" s="11">
        <v>36.989999999999995</v>
      </c>
      <c r="K5" s="1"/>
      <c r="L5" s="1"/>
    </row>
    <row r="6" spans="1:12" x14ac:dyDescent="0.3">
      <c r="A6" s="3">
        <v>2</v>
      </c>
      <c r="B6" s="6" t="s">
        <v>22</v>
      </c>
      <c r="C6" s="6" t="s">
        <v>8</v>
      </c>
      <c r="D6" s="7">
        <v>100</v>
      </c>
      <c r="E6" s="10">
        <v>4.8</v>
      </c>
      <c r="F6" s="42">
        <v>2</v>
      </c>
      <c r="G6" s="10">
        <v>9.81</v>
      </c>
      <c r="H6" s="42">
        <v>6.88</v>
      </c>
      <c r="I6" s="43">
        <f t="shared" ref="I6:I24" si="0">E6+F6+G6+H6</f>
        <v>23.49</v>
      </c>
      <c r="J6" s="9">
        <v>76.510000000000005</v>
      </c>
      <c r="K6" s="1"/>
      <c r="L6" s="1"/>
    </row>
    <row r="7" spans="1:12" x14ac:dyDescent="0.3">
      <c r="A7" s="3">
        <v>3</v>
      </c>
      <c r="B7" s="6" t="s">
        <v>22</v>
      </c>
      <c r="C7" s="6" t="s">
        <v>9</v>
      </c>
      <c r="D7" s="7">
        <v>150</v>
      </c>
      <c r="E7" s="10">
        <v>28.33</v>
      </c>
      <c r="F7" s="42">
        <v>0</v>
      </c>
      <c r="G7" s="10">
        <v>36.67</v>
      </c>
      <c r="H7" s="42">
        <v>5.24</v>
      </c>
      <c r="I7" s="43">
        <f t="shared" si="0"/>
        <v>70.239999999999995</v>
      </c>
      <c r="J7" s="9">
        <v>29.760000000000005</v>
      </c>
      <c r="K7" s="1"/>
      <c r="L7" s="1"/>
    </row>
    <row r="8" spans="1:12" x14ac:dyDescent="0.3">
      <c r="A8" s="3">
        <v>4</v>
      </c>
      <c r="B8" s="6" t="s">
        <v>22</v>
      </c>
      <c r="C8" s="6" t="s">
        <v>10</v>
      </c>
      <c r="D8" s="7">
        <v>175</v>
      </c>
      <c r="E8" s="10">
        <v>89.9</v>
      </c>
      <c r="F8" s="42">
        <v>19.75</v>
      </c>
      <c r="G8" s="10">
        <v>1.96</v>
      </c>
      <c r="H8" s="42">
        <v>0</v>
      </c>
      <c r="I8" s="43">
        <f t="shared" si="0"/>
        <v>111.61</v>
      </c>
      <c r="J8" s="9">
        <v>38.39</v>
      </c>
      <c r="K8" s="1"/>
      <c r="L8" s="1"/>
    </row>
    <row r="9" spans="1:12" x14ac:dyDescent="0.3">
      <c r="A9" s="3">
        <v>5</v>
      </c>
      <c r="B9" s="6" t="s">
        <v>22</v>
      </c>
      <c r="C9" s="6" t="s">
        <v>11</v>
      </c>
      <c r="D9" s="7">
        <v>150</v>
      </c>
      <c r="E9" s="10">
        <v>19.170000000000002</v>
      </c>
      <c r="F9" s="42">
        <v>20.91</v>
      </c>
      <c r="G9" s="10">
        <v>46.51</v>
      </c>
      <c r="H9" s="42">
        <v>11.78</v>
      </c>
      <c r="I9" s="43">
        <f t="shared" si="0"/>
        <v>98.37</v>
      </c>
      <c r="J9" s="9">
        <v>51.629999999999995</v>
      </c>
      <c r="K9" s="1"/>
      <c r="L9" s="1"/>
    </row>
    <row r="10" spans="1:12" x14ac:dyDescent="0.3">
      <c r="A10" s="3">
        <v>6</v>
      </c>
      <c r="B10" s="6" t="s">
        <v>22</v>
      </c>
      <c r="C10" s="6" t="s">
        <v>12</v>
      </c>
      <c r="D10" s="7">
        <v>25</v>
      </c>
      <c r="E10" s="10">
        <v>4.76</v>
      </c>
      <c r="F10" s="42">
        <v>0</v>
      </c>
      <c r="G10" s="10">
        <v>6.11</v>
      </c>
      <c r="H10" s="42">
        <v>1.89</v>
      </c>
      <c r="I10" s="43">
        <f t="shared" si="0"/>
        <v>12.760000000000002</v>
      </c>
      <c r="J10" s="9">
        <v>37.239999999999995</v>
      </c>
      <c r="K10" s="1"/>
      <c r="L10" s="1"/>
    </row>
    <row r="11" spans="1:12" x14ac:dyDescent="0.3">
      <c r="A11" s="3">
        <v>7</v>
      </c>
      <c r="B11" s="6" t="s">
        <v>22</v>
      </c>
      <c r="C11" s="6" t="s">
        <v>13</v>
      </c>
      <c r="D11" s="7">
        <v>50</v>
      </c>
      <c r="E11" s="10">
        <v>25.41</v>
      </c>
      <c r="F11" s="42">
        <v>6.79</v>
      </c>
      <c r="G11" s="10">
        <v>13.15</v>
      </c>
      <c r="H11" s="42">
        <v>2.2000000000000002</v>
      </c>
      <c r="I11" s="43">
        <f t="shared" si="0"/>
        <v>47.550000000000004</v>
      </c>
      <c r="J11" s="9">
        <v>52.449999999999996</v>
      </c>
      <c r="K11" s="1"/>
      <c r="L11" s="1"/>
    </row>
    <row r="12" spans="1:12" x14ac:dyDescent="0.3">
      <c r="A12" s="3">
        <v>8</v>
      </c>
      <c r="B12" s="6" t="s">
        <v>22</v>
      </c>
      <c r="C12" s="6" t="s">
        <v>14</v>
      </c>
      <c r="D12" s="7">
        <v>100</v>
      </c>
      <c r="E12" s="10">
        <v>58.55</v>
      </c>
      <c r="F12" s="42">
        <v>18.23</v>
      </c>
      <c r="G12" s="10">
        <v>11.3</v>
      </c>
      <c r="H12" s="42">
        <v>0.48</v>
      </c>
      <c r="I12" s="43">
        <f t="shared" si="0"/>
        <v>88.56</v>
      </c>
      <c r="J12" s="9">
        <v>61.44</v>
      </c>
      <c r="K12" s="1"/>
      <c r="L12" s="1"/>
    </row>
    <row r="13" spans="1:12" x14ac:dyDescent="0.3">
      <c r="A13" s="3">
        <v>9</v>
      </c>
      <c r="B13" s="6" t="s">
        <v>22</v>
      </c>
      <c r="C13" s="6" t="s">
        <v>15</v>
      </c>
      <c r="D13" s="7">
        <v>82</v>
      </c>
      <c r="E13" s="10">
        <v>0</v>
      </c>
      <c r="F13" s="42">
        <v>0</v>
      </c>
      <c r="G13" s="10">
        <v>2</v>
      </c>
      <c r="H13" s="42">
        <v>0</v>
      </c>
      <c r="I13" s="43">
        <f t="shared" si="0"/>
        <v>2</v>
      </c>
      <c r="J13" s="9">
        <v>48</v>
      </c>
      <c r="K13" s="1"/>
      <c r="L13" s="1"/>
    </row>
    <row r="14" spans="1:12" x14ac:dyDescent="0.3">
      <c r="A14" s="3">
        <v>10</v>
      </c>
      <c r="B14" s="6" t="s">
        <v>22</v>
      </c>
      <c r="C14" s="6" t="s">
        <v>25</v>
      </c>
      <c r="D14" s="7">
        <v>25</v>
      </c>
      <c r="E14" s="10">
        <v>16.37</v>
      </c>
      <c r="F14" s="42">
        <v>0</v>
      </c>
      <c r="G14" s="10">
        <v>0</v>
      </c>
      <c r="H14" s="42">
        <v>0</v>
      </c>
      <c r="I14" s="43">
        <f t="shared" si="0"/>
        <v>16.37</v>
      </c>
      <c r="J14" s="9">
        <v>33.629999999999995</v>
      </c>
      <c r="K14" s="1"/>
      <c r="L14" s="1"/>
    </row>
    <row r="15" spans="1:12" x14ac:dyDescent="0.3">
      <c r="A15" s="3">
        <v>11</v>
      </c>
      <c r="B15" s="6" t="s">
        <v>22</v>
      </c>
      <c r="C15" s="6" t="s">
        <v>26</v>
      </c>
      <c r="D15" s="7">
        <v>200</v>
      </c>
      <c r="E15" s="10">
        <v>0</v>
      </c>
      <c r="F15" s="42">
        <v>0</v>
      </c>
      <c r="G15" s="10">
        <v>43.956000000000003</v>
      </c>
      <c r="H15" s="42">
        <v>0</v>
      </c>
      <c r="I15" s="43">
        <f t="shared" si="0"/>
        <v>43.956000000000003</v>
      </c>
      <c r="J15" s="9">
        <v>56.043999999999997</v>
      </c>
      <c r="K15" s="1"/>
      <c r="L15" s="1"/>
    </row>
    <row r="16" spans="1:12" x14ac:dyDescent="0.3">
      <c r="A16" s="3">
        <v>12</v>
      </c>
      <c r="B16" s="6" t="s">
        <v>22</v>
      </c>
      <c r="C16" s="6" t="s">
        <v>33</v>
      </c>
      <c r="D16" s="7">
        <v>200</v>
      </c>
      <c r="E16" s="10">
        <v>9.8000000000000007</v>
      </c>
      <c r="F16" s="42">
        <v>0</v>
      </c>
      <c r="G16" s="10">
        <v>0</v>
      </c>
      <c r="H16" s="42">
        <v>0</v>
      </c>
      <c r="I16" s="43">
        <f t="shared" si="0"/>
        <v>9.8000000000000007</v>
      </c>
      <c r="J16" s="9">
        <v>90.2</v>
      </c>
      <c r="K16" s="1"/>
      <c r="L16" s="1"/>
    </row>
    <row r="17" spans="1:12" x14ac:dyDescent="0.3">
      <c r="A17" s="3">
        <v>13</v>
      </c>
      <c r="B17" s="6" t="s">
        <v>16</v>
      </c>
      <c r="C17" s="6" t="s">
        <v>16</v>
      </c>
      <c r="D17" s="7">
        <v>200</v>
      </c>
      <c r="E17" s="10">
        <v>10.06</v>
      </c>
      <c r="F17" s="42">
        <v>0.5</v>
      </c>
      <c r="G17" s="10">
        <v>40.19</v>
      </c>
      <c r="H17" s="42">
        <v>1.96</v>
      </c>
      <c r="I17" s="43">
        <f t="shared" si="0"/>
        <v>52.71</v>
      </c>
      <c r="J17" s="9">
        <v>47.29</v>
      </c>
      <c r="K17" s="1"/>
      <c r="L17" s="1"/>
    </row>
    <row r="18" spans="1:12" x14ac:dyDescent="0.3">
      <c r="A18" s="3">
        <v>14</v>
      </c>
      <c r="B18" s="6" t="s">
        <v>16</v>
      </c>
      <c r="C18" s="6" t="s">
        <v>17</v>
      </c>
      <c r="D18" s="7">
        <v>100</v>
      </c>
      <c r="E18" s="10">
        <v>32.840000000000003</v>
      </c>
      <c r="F18" s="42">
        <v>0</v>
      </c>
      <c r="G18" s="10">
        <v>12.16</v>
      </c>
      <c r="H18" s="42">
        <v>0.25</v>
      </c>
      <c r="I18" s="43">
        <f t="shared" si="0"/>
        <v>45.25</v>
      </c>
      <c r="J18" s="9">
        <v>54.75</v>
      </c>
      <c r="K18" s="1"/>
      <c r="L18" s="1"/>
    </row>
    <row r="19" spans="1:12" x14ac:dyDescent="0.3">
      <c r="A19" s="3">
        <v>15</v>
      </c>
      <c r="B19" s="6" t="s">
        <v>16</v>
      </c>
      <c r="C19" s="6" t="s">
        <v>18</v>
      </c>
      <c r="D19" s="7">
        <v>50</v>
      </c>
      <c r="E19" s="10">
        <v>13.86</v>
      </c>
      <c r="F19" s="42">
        <v>8.2200000000000006</v>
      </c>
      <c r="G19" s="10">
        <v>18.16</v>
      </c>
      <c r="H19" s="42">
        <v>4.9400000000000004</v>
      </c>
      <c r="I19" s="43">
        <f t="shared" si="0"/>
        <v>45.179999999999993</v>
      </c>
      <c r="J19" s="9">
        <v>54.820000000000007</v>
      </c>
      <c r="K19" s="1"/>
      <c r="L19" s="1"/>
    </row>
    <row r="20" spans="1:12" x14ac:dyDescent="0.3">
      <c r="A20" s="3">
        <v>16</v>
      </c>
      <c r="B20" s="6" t="s">
        <v>16</v>
      </c>
      <c r="C20" s="6" t="s">
        <v>19</v>
      </c>
      <c r="D20" s="9">
        <v>50</v>
      </c>
      <c r="E20" s="10">
        <v>13.3</v>
      </c>
      <c r="F20" s="42">
        <v>17.77</v>
      </c>
      <c r="G20" s="10">
        <v>14.7028</v>
      </c>
      <c r="H20" s="42">
        <v>0</v>
      </c>
      <c r="I20" s="43">
        <f t="shared" si="0"/>
        <v>45.772800000000004</v>
      </c>
      <c r="J20" s="9">
        <v>54.227199999999996</v>
      </c>
      <c r="K20" s="1"/>
      <c r="L20" s="1"/>
    </row>
    <row r="21" spans="1:12" x14ac:dyDescent="0.3">
      <c r="A21" s="3">
        <v>17</v>
      </c>
      <c r="B21" s="6" t="s">
        <v>16</v>
      </c>
      <c r="C21" s="6" t="s">
        <v>20</v>
      </c>
      <c r="D21" s="7">
        <v>25</v>
      </c>
      <c r="E21" s="10">
        <v>7.98</v>
      </c>
      <c r="F21" s="42">
        <v>7.47</v>
      </c>
      <c r="G21" s="10">
        <v>0</v>
      </c>
      <c r="H21" s="42">
        <v>0</v>
      </c>
      <c r="I21" s="43">
        <f t="shared" si="0"/>
        <v>15.45</v>
      </c>
      <c r="J21" s="9">
        <v>34.549999999999997</v>
      </c>
      <c r="K21" s="1"/>
      <c r="L21" s="1"/>
    </row>
    <row r="22" spans="1:12" x14ac:dyDescent="0.3">
      <c r="A22" s="3">
        <v>18</v>
      </c>
      <c r="B22" s="6" t="s">
        <v>16</v>
      </c>
      <c r="C22" s="6" t="s">
        <v>21</v>
      </c>
      <c r="D22" s="7">
        <v>50</v>
      </c>
      <c r="E22" s="10">
        <v>5.77</v>
      </c>
      <c r="F22" s="42">
        <v>84.43</v>
      </c>
      <c r="G22" s="10">
        <v>5.9993999999999996</v>
      </c>
      <c r="H22" s="42">
        <v>0</v>
      </c>
      <c r="I22" s="43">
        <f t="shared" si="0"/>
        <v>96.199399999999997</v>
      </c>
      <c r="J22" s="9">
        <v>53.800600000000003</v>
      </c>
      <c r="K22" s="1"/>
      <c r="L22" s="1"/>
    </row>
    <row r="23" spans="1:12" x14ac:dyDescent="0.3">
      <c r="A23" s="3">
        <v>19</v>
      </c>
      <c r="B23" s="6" t="s">
        <v>16</v>
      </c>
      <c r="C23" s="6" t="s">
        <v>24</v>
      </c>
      <c r="D23" s="7">
        <v>25</v>
      </c>
      <c r="E23" s="10">
        <v>0</v>
      </c>
      <c r="F23" s="42">
        <v>0</v>
      </c>
      <c r="G23" s="10">
        <v>1.998</v>
      </c>
      <c r="H23" s="42">
        <v>0.32</v>
      </c>
      <c r="I23" s="43">
        <f t="shared" si="0"/>
        <v>2.3180000000000001</v>
      </c>
      <c r="J23" s="9">
        <v>47.682000000000002</v>
      </c>
      <c r="K23" s="1"/>
      <c r="L23" s="1"/>
    </row>
    <row r="24" spans="1:12" ht="15" thickBot="1" x14ac:dyDescent="0.35">
      <c r="A24" s="3">
        <v>20</v>
      </c>
      <c r="B24" s="8" t="s">
        <v>16</v>
      </c>
      <c r="C24" s="8" t="s">
        <v>27</v>
      </c>
      <c r="D24" s="7">
        <v>40</v>
      </c>
      <c r="E24" s="10">
        <v>0</v>
      </c>
      <c r="F24" s="42">
        <v>0</v>
      </c>
      <c r="G24" s="10">
        <v>0</v>
      </c>
      <c r="H24" s="42">
        <v>0</v>
      </c>
      <c r="I24" s="43">
        <f t="shared" si="0"/>
        <v>0</v>
      </c>
      <c r="J24" s="7">
        <v>20</v>
      </c>
      <c r="K24" s="1"/>
      <c r="L24" s="1"/>
    </row>
    <row r="25" spans="1:12" ht="15" thickBot="1" x14ac:dyDescent="0.35">
      <c r="A25" s="24" t="s">
        <v>23</v>
      </c>
      <c r="B25" s="25"/>
      <c r="C25" s="26"/>
      <c r="D25" s="12">
        <f t="shared" ref="D25:J25" si="1">SUM(D5:D24)</f>
        <v>2097</v>
      </c>
      <c r="E25" s="13">
        <f t="shared" si="1"/>
        <v>403.50000000000006</v>
      </c>
      <c r="F25" s="14">
        <f t="shared" si="1"/>
        <v>195.8</v>
      </c>
      <c r="G25" s="13">
        <f>SUM(G5:G24)</f>
        <v>302.21620000000007</v>
      </c>
      <c r="H25" s="14">
        <f>SUM(H5:H24)</f>
        <v>39.08</v>
      </c>
      <c r="I25" s="44">
        <f t="shared" si="1"/>
        <v>940.59619999999995</v>
      </c>
      <c r="J25" s="12">
        <f t="shared" si="1"/>
        <v>979.40380000000005</v>
      </c>
      <c r="K25" s="1"/>
    </row>
    <row r="26" spans="1:12" x14ac:dyDescent="0.3">
      <c r="K26" s="1"/>
    </row>
    <row r="27" spans="1:12" x14ac:dyDescent="0.3">
      <c r="K27" s="1"/>
    </row>
    <row r="28" spans="1:12" x14ac:dyDescent="0.3">
      <c r="K28" s="1"/>
    </row>
    <row r="29" spans="1:12" x14ac:dyDescent="0.3">
      <c r="J29" s="1"/>
      <c r="K29" s="1"/>
    </row>
    <row r="30" spans="1:12" x14ac:dyDescent="0.3">
      <c r="K30" s="1"/>
    </row>
    <row r="31" spans="1:12" x14ac:dyDescent="0.3">
      <c r="K31" s="1"/>
    </row>
    <row r="32" spans="1:12" x14ac:dyDescent="0.3">
      <c r="K32" s="1"/>
    </row>
    <row r="33" spans="11:11" x14ac:dyDescent="0.3">
      <c r="K33" s="1"/>
    </row>
    <row r="34" spans="11:11" x14ac:dyDescent="0.3">
      <c r="K34" s="1"/>
    </row>
  </sheetData>
  <mergeCells count="11">
    <mergeCell ref="E2:I2"/>
    <mergeCell ref="A1:J1"/>
    <mergeCell ref="A25:C25"/>
    <mergeCell ref="A2:A4"/>
    <mergeCell ref="B2:B4"/>
    <mergeCell ref="C2:C4"/>
    <mergeCell ref="D2:D4"/>
    <mergeCell ref="E3:F3"/>
    <mergeCell ref="G3:H3"/>
    <mergeCell ref="I3:I4"/>
    <mergeCell ref="J3:J4"/>
  </mergeCells>
  <printOptions horizontalCentered="1"/>
  <pageMargins left="0" right="0" top="0" bottom="0" header="0" footer="0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GEMCI</dc:creator>
  <cp:lastModifiedBy>AHMET GEMCI</cp:lastModifiedBy>
  <cp:lastPrinted>2019-03-26T13:55:37Z</cp:lastPrinted>
  <dcterms:created xsi:type="dcterms:W3CDTF">2015-04-13T06:34:07Z</dcterms:created>
  <dcterms:modified xsi:type="dcterms:W3CDTF">2019-03-26T13:55:39Z</dcterms:modified>
</cp:coreProperties>
</file>