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960" windowHeight="13350"/>
  </bookViews>
  <sheets>
    <sheet name="WEB_SYF SONUÇLAR" sheetId="1" r:id="rId1"/>
  </sheets>
  <externalReferences>
    <externalReference r:id="rId2"/>
  </externalReferences>
  <definedNames>
    <definedName name="_xlnm._FilterDatabase" localSheetId="0" hidden="1">'WEB_SYF SONUÇLAR'!$A$4:$L$70</definedName>
    <definedName name="Durumu">'[1]VERİ TANIMLARI'!$B$2:$B$3</definedName>
    <definedName name="İL_Adı">'[1]VERİ TANIMLARI'!$A$2:$A$3</definedName>
    <definedName name="Kaynak_Türü">'[1]VERİ TANIMLARI'!$E$2:$E$7</definedName>
    <definedName name="Süre_Uzatımı">'[1]VERİ TANIMLARI'!$F$2:$F$3</definedName>
    <definedName name="TEİAŞ_TM_Kapasite_Yönünden_Durumu">'[1]VERİ TANIMLARI'!$G$2:$G$5</definedName>
    <definedName name="Trafo_Merkezi">'[1]VERİ TANIMLARI'!$C$2:$C$23</definedName>
    <definedName name="_xlnm.Print_Area" localSheetId="0">'WEB_SYF SONUÇLAR'!$A$1:$L$105</definedName>
    <definedName name="Z_44961806_9BC7_4A95_AC09_7714F2AD229E_.wvu.Cols" localSheetId="0" hidden="1">'WEB_SYF SONUÇLAR'!#REF!</definedName>
    <definedName name="Z_44961806_9BC7_4A95_AC09_7714F2AD229E_.wvu.FilterData" localSheetId="0" hidden="1">'WEB_SYF SONUÇLAR'!$A$4:$K$4</definedName>
    <definedName name="Z_44961806_9BC7_4A95_AC09_7714F2AD229E_.wvu.PrintArea" localSheetId="0" hidden="1">'WEB_SYF SONUÇLAR'!$A$1:$K$4</definedName>
  </definedNames>
  <calcPr calcId="145621"/>
</workbook>
</file>

<file path=xl/calcChain.xml><?xml version="1.0" encoding="utf-8"?>
<calcChain xmlns="http://schemas.openxmlformats.org/spreadsheetml/2006/main">
  <c r="F88" i="1" l="1"/>
  <c r="F89" i="1"/>
  <c r="F90" i="1"/>
  <c r="F91" i="1"/>
  <c r="F92" i="1"/>
  <c r="F93" i="1"/>
  <c r="F94" i="1"/>
  <c r="F95" i="1"/>
  <c r="F96" i="1"/>
  <c r="F97" i="1"/>
  <c r="F98" i="1"/>
  <c r="F99" i="1"/>
  <c r="F100" i="1"/>
  <c r="D101" i="1"/>
  <c r="E101" i="1"/>
  <c r="F87" i="1"/>
  <c r="F76" i="1"/>
  <c r="F77" i="1"/>
  <c r="F78" i="1"/>
  <c r="F79" i="1"/>
  <c r="F80" i="1"/>
  <c r="F81" i="1"/>
  <c r="F75" i="1"/>
  <c r="F82" i="1"/>
  <c r="E82" i="1"/>
  <c r="D82" i="1"/>
  <c r="C101" i="1"/>
  <c r="C82" i="1"/>
  <c r="F101" i="1" l="1"/>
</calcChain>
</file>

<file path=xl/sharedStrings.xml><?xml version="1.0" encoding="utf-8"?>
<sst xmlns="http://schemas.openxmlformats.org/spreadsheetml/2006/main" count="586" uniqueCount="144">
  <si>
    <t>Sıra No</t>
  </si>
  <si>
    <t>BAŞVURU BİLGİLERİ</t>
  </si>
  <si>
    <t>DEĞERLENDİRME SONUCU</t>
  </si>
  <si>
    <t>Firma / Şahıs Adı</t>
  </si>
  <si>
    <t>Başvuru Tarihi</t>
  </si>
  <si>
    <t>Başvuru Değerlendirme Ayı</t>
  </si>
  <si>
    <t>Kaynak Türü</t>
  </si>
  <si>
    <t>Güç (kW)</t>
  </si>
  <si>
    <t>İl Adı</t>
  </si>
  <si>
    <t>Evrak Yönüyle Değerlendirme Sonucu</t>
  </si>
  <si>
    <t>Teknik Değerlendirme Sonucu</t>
  </si>
  <si>
    <t>TM Adı</t>
  </si>
  <si>
    <t>Durumu</t>
  </si>
  <si>
    <t>Gerekçe</t>
  </si>
  <si>
    <t>Gerekçe/Bağlantı Görüşü</t>
  </si>
  <si>
    <t>Güneş</t>
  </si>
  <si>
    <t>Kahramanmaraş</t>
  </si>
  <si>
    <t>Olumsuz</t>
  </si>
  <si>
    <t>-</t>
  </si>
  <si>
    <t>Adıyaman</t>
  </si>
  <si>
    <t xml:space="preserve">Olumlu </t>
  </si>
  <si>
    <t>Olumlu</t>
  </si>
  <si>
    <t>Narlı</t>
  </si>
  <si>
    <t>Kahramanmaraş TM-2 TR-A</t>
  </si>
  <si>
    <t>Gölbaşı</t>
  </si>
  <si>
    <t>Kılılı TR-A</t>
  </si>
  <si>
    <t>Mahmut SAYILIR</t>
  </si>
  <si>
    <t>Adıçim TR-A</t>
  </si>
  <si>
    <t>Doğanköy TR-A</t>
  </si>
  <si>
    <t>Adıyaman TR-B</t>
  </si>
  <si>
    <t>Kılavuzlu</t>
  </si>
  <si>
    <t>Kahta</t>
  </si>
  <si>
    <t>Adıyaman TR-A</t>
  </si>
  <si>
    <t>GD Enerji San. ve Tic. Ltd. Şti.</t>
  </si>
  <si>
    <t>YDR Elektrik Üretim San. ve Tic. A.Ş.</t>
  </si>
  <si>
    <t>Adıyaman TM Çıkışlı 3x1/0 AWG iletkenli Yaylakonak Fideri (Fider-2)nin 13662636 barkod nolu direk yanına Şirketimizin uygun gördüğü bir noktaya tesis edilecek beton köşk üzerinden Adıyaman TM.</t>
  </si>
  <si>
    <t>Kiralama Belgesi uygun hale geldi</t>
  </si>
  <si>
    <t>PS-5</t>
  </si>
  <si>
    <t>Emin Solar Elektrik Enerji Müh. San. ve Tic. A.Ş.</t>
  </si>
  <si>
    <t>Kiralama Belgesi Uygun hale geldi</t>
  </si>
  <si>
    <t>Kahramanmaraş TM-2 TR-B</t>
  </si>
  <si>
    <t>Gerilim düşümü sınır değerini aştığından dolayı olumsuz sonuçlanmıştır.</t>
  </si>
  <si>
    <t>Power German Solar Ltd. Şti.</t>
  </si>
  <si>
    <t>Akım taşıma kapasitesini aştığından dolayı olumsuz sonuçlanmıştır</t>
  </si>
  <si>
    <t>Uygun bağlantı hattı bulunamamıştır.</t>
  </si>
  <si>
    <t>Ormes Enerji San. ve Tic. Ltd. Şti.</t>
  </si>
  <si>
    <t>Cafer DOĞMAZ</t>
  </si>
  <si>
    <t>AGS Solar Ltd. Şti.</t>
  </si>
  <si>
    <t>Astro German Solar Ltd. Şti.</t>
  </si>
  <si>
    <t>Umbach Enerji Ltd. Şti.</t>
  </si>
  <si>
    <t>TEİAŞ'ın BOTAŞ PS5 için ilave kapasite bildirmesi koşuluyla; Botaş PS5 TM Çıkışlı 3x(1x95/16 XLPE) nin beslediği 14009632 barkod nolu direk yanına Şirketimizin uygun gördüğü bir noktaya tesis edilecek beton köşk üzerinden Botaş PS5 TM.</t>
  </si>
  <si>
    <t>MN Enerji Ltd. Şti.</t>
  </si>
  <si>
    <t>Emma 1 Enerji Ltd. Şti.</t>
  </si>
  <si>
    <t>Emma 2 Enerji Ltd. Şti.</t>
  </si>
  <si>
    <t>Ekesan İnş. Pvc. Deko. San. Tic. Ltd. Şti.</t>
  </si>
  <si>
    <t>Far Enerji San. ve Tic. Ltd. Şti.</t>
  </si>
  <si>
    <t>Arsan Tekstil Tic. ve Sanayi A.Ş.</t>
  </si>
  <si>
    <t xml:space="preserve">Arsan Dokuma Boya San. ve Tic. A.Ş. </t>
  </si>
  <si>
    <t>Arsan Dokuma Boya San. ve Tic. A.Ş.</t>
  </si>
  <si>
    <t>Zey Enerji San. ve Tic. Ltd. Şti.</t>
  </si>
  <si>
    <t>Nuça Enerji San. ve Tic. Ltd. Şti.</t>
  </si>
  <si>
    <t>Anen Enerji San. ve Tic. Ltd. Şti.</t>
  </si>
  <si>
    <t>Erav Enerji San. ve Tic. Ltd. Şti.</t>
  </si>
  <si>
    <t>Mükar Enerji San. ve Tic. Ltd. Şti.</t>
  </si>
  <si>
    <t>TEİAŞ'ın Kılavuzlu TM için ilave kapasite bildirmesi koşuluyla; Kılavuzlu TM çıkışlı 4x(3x477 MCM) iletkenli ÇEAŞ-1,2 ve Bossa-1,2 Fiderlerinden ÇEAŞ-1 Fiderinden beslenen Kale KÖK çıkışlı (3x266 MCM) iletkenli enerji nakil hattının 14023206 barkod nolu direği yanına Şirketimizin uygun gördüğü bir noktada tesis edilecek olan beton köşk üzerinden Kılavuzlu TM.</t>
  </si>
  <si>
    <t>TEİAŞ'ın Kılavuzlu TM için ilave kapasite bildirmesi koşuluyla; Kılavuzlu TM çıkışlı 4x(3x477 MCM) iletkenli ÇEAŞ-1,2 ve Bossa-1,2 Fiderlerinden ÇEAŞ-1 Fiderinden beslenen Kale KÖK çıkışlı (3x3/0 AWG) iletkenli enerji nakil hattının 13716675 barkod nolu direği yanına Şirketimizin uygun gördüğü bir noktada tesis edilecek olan beton köşk üzerinden Kılavuzlu TM.</t>
  </si>
  <si>
    <t>Abone no düzeltildi</t>
  </si>
  <si>
    <t>Adenbir Enerji Ltd. Şti.</t>
  </si>
  <si>
    <t>TEİAŞ'ın Gölbaşı TM için ilave kapasite vermesi koşuluyla; Gölbaşı TM çıkışlı 3x(3/0 AWG) iletkenli Tut Fideri(Fider-5)nden beslenen Besni DM çıkışlı 3x(3/0 AWG) iletkenli enerji nakil hattının 13742547 barkod noldu direği yanına Şirketimizin uygun gördüğü bir noktaya tesis edilecek beton köşk üzerinden Gölbaşı TM.</t>
  </si>
  <si>
    <t>Cumali YOLDAŞ</t>
  </si>
  <si>
    <t>Yoldaş Enerji İnş. Emlak Yen. En. Gıda Tar. Hayv. Day. Tük. Bilg. İnş. Malz. San. ve Tic. A.Ş</t>
  </si>
  <si>
    <t>TEİAŞ'ın Adıçim TM için ilave kapasite bildirmesi koşulyla; Adıçim TM Çıkışlı 3x3/0 AWG iletkenli Besni 6-nolu fiderden beslenen Şambayat DM çıkışlı 3x3/0 AWG iletkenli  enerji nakil hattının 13742610 barkod nolu yanında  Şirketimizin uygun göreceği bir noktaya tesis edilecek beton köşk üzerinden Adıçim TM</t>
  </si>
  <si>
    <t>TEİAŞ'ın Kahramanmaraş TM-2 TR-A için ilave kapasite bildirmesi koşuluyla; Kahramnamraş TM-2 TR-A çıkışlı 3x(1x400/35 XLPE) Sanayi-4 Fiderinden beslenen Arsan DM yanına tesis edilecek beton köşk üzerinden Kahramanmaraş TM-2</t>
  </si>
  <si>
    <t>DURER Enerji Elektrik Üretim San. ve Tic. Ltd. Şti</t>
  </si>
  <si>
    <t>Esra Enerji Sanayi ve Tic. Ltd. Şti.</t>
  </si>
  <si>
    <t>TEİAŞ'ın Narlı TM için ilave kapasite bildirmesi koşuluyla; Narlı TM Çıkışlı (3x3/0 AWG) iletkenli Fider-8'den beslenen Nato Monoblok Çıkışlı (3x3/0 AWG) iletkenli Fider-8'in 14024305 barkod nolu direk yanına Şirketimizin uygun gördüğü bir noktaya tesis edilecek beton köşk üzerinden Narlı TM.</t>
  </si>
  <si>
    <t>Cengiz KAR</t>
  </si>
  <si>
    <t>EK-1 Form uygun hale geldi.</t>
  </si>
  <si>
    <t>TEİAŞ'ın Kılılı TM TR-A için ilave kapasite bildirmesi koşuluyla; Kılılı TM Çıkışlı 3X(3/0 AWG) iletkenli Türkoğlu Fiderinden beslenen Türkoğlu KÖK çıkışlı 3X(3/0 AWG) iletkenli ENH dan beslenen Şekeroba Kas. Turgut Reis Kök çıkışlı 3x3/0 AWG iletkenli ENH dan beslenen Şekeroba Kas. Mer. KÖK çıkışlı 3x3/0 AWG iletkenli ENH dan beslenen Dal Ahmet KÖK çıkışlı 3x3/0 AWG iletkenli ENHın 13941967 barkod nolu direğinden branşman alan 3x3 AWG iletkenli enerji nakil hattının 13887701 barkod nolu direğin yanına Şirketimizin uygun gördüğü bir noktaya tesis edilecek beton köşk üzerinden Kılılı TM.</t>
  </si>
  <si>
    <t>Abdurrahim KIRKGEÇİT</t>
  </si>
  <si>
    <t>Ahmet ÇİMEN</t>
  </si>
  <si>
    <t>TEİAŞ'ın Kılavuzlu TM için ilave kapasite bildirmesi koşuluyla; Kılavuzlu TM çıkışlı 4x(3x477 MCM) iletkenli ÇEAŞ-1,2 ve Bossa-1,2 Fiderlerinden ÇEAŞ-1 Fiderinin 14023160 barkod nolu direği yanına Şirketimizin uygun gördüğü bir noktada tesis edilecek olan beton köşk üzerinden Kılavuzlu TM.</t>
  </si>
  <si>
    <t>Mübah Enerji San. ve Tic. Ltd. Şti.</t>
  </si>
  <si>
    <t>Ars İmar Elek. Elekt. İnş. Taah. Tic. ve San. Ltd. Şti.</t>
  </si>
  <si>
    <t>TEİAŞ'ın Doğanköy TM TR-A için ilave kapasite bildirmesi koşuluyla; Doğanköy TM Çıkışlı 3x(1x95/16 XLPE) yer altı kablolu Büyük Yapalak 8-nolu fiderden beslenen F-8 Monoblok çıkışlı 3x1/0 AWG iletkenli Höplek Çıkışı enerji nakil hattının 14028686 barkod nolu direk yanına Şirketimizin uygun gördüğü bir noktaya tesis edilecek beton köşk üzerinden Doğanköy TM.</t>
  </si>
  <si>
    <t>Eren Unlu Mamülleri Kuyum. İnş. Demir-Çelik Kontrüksiyon San. ve Tic. Ltd. Şti.</t>
  </si>
  <si>
    <t>Elbistan Yağmur İletişim Bilgisayar İnş. Emlak Nak. Tic. San. Ltd. Şti.</t>
  </si>
  <si>
    <t>Yakup PEKCAN</t>
  </si>
  <si>
    <t>TEİAŞ'ın Doğanköy TM TR-A  için ilave kapasite bildirmesi koşuluyla; Doğanköy TM Çıkışlı 3x(1x95/16 XLPE) yer altı kablolu Büyük Yapalak 8-nolu fiderden beslenen F-8 Monoblok çıkışlı 3x3/0 AWG iletkenli enerji nakil hattından beslenen Edelek Monoblok Çıkışlı 3x3/0 AWG iletkenli enerji nakil hattından beslenen B.Yapalak Kök çıkışlı 3x3 AWG iletkenli enerji nakil hattının 14036037 barkod nolu direk yanına Şirketimizin uygun gördüğü bir noktaya tesis edilecek beton köşk üzerinden Doğanköy TM.</t>
  </si>
  <si>
    <t>TEİAŞ'ın Kahramanmaraş TM-2 TR-B için ilave kapasite bildirmesi koşuluyla; Kahramanmaraş-2 TM TR-B Çıkışlı 3x(1x240/25) XLPE Sanayi 1 Fiderinden beslenen Lutüf Monobloğun çıkışındaki direğin yanına Şirketimizin uygun gördüğü bir noktaya tesis edilecek beton köşk üzerinden Kahramanmaraş-2 TM.</t>
  </si>
  <si>
    <t>TEİAŞ'ın Kahramanmaraş TM-2 TR-A için ilave kapasite bildirmesi koşuluyla; Kahramnamraş TM-2 TR-A çıkışlı 3x(1x400/35 XLPE) Sanayi-4 Fiderinden beslenen Arsan DM çıkışlı 3x(1x400/35 XLPE) enerji nakil hattından beslenen Arsan Boya MNB çıkışlı 3x3/0 AWG iletkenli enerji nakil hattının 13897529 barkod nolu direğin yanına Şirketimizin uygun gördüğü bir noktaya tesis edilecek Beton köşk üzerinden Kahramanmaraş TM-2</t>
  </si>
  <si>
    <t>TEİAŞ'ın Kahramanmaraş TM-2 TR-A için ilave kapasite bildirmesi koşuluyla; Kahramnamraş TM-2 TR-A çıkışlı 3x(1x400/35 XLPE) Sanayi-4 Fiderinden beslenen Arsan DM çıkışlı 3x(1x400/35 XLPE) enerji nakil hattından beslenen Arsan Boya MNB çıkışlı 3x3/0 AWG iletkenli enerji nakil hattının 13897526 barkod nolu direğin yanına Şirketimizin uygun gördüğü bir noktaya tesis edilecek Beton köşk üzerinden Kahramanmaraş TM-2</t>
  </si>
  <si>
    <t>Mustafa KARAGÖZ</t>
  </si>
  <si>
    <t>Ramart Metal Dış Tic. San. Ltd. Şti.</t>
  </si>
  <si>
    <t>TEİAŞ'ın Kahramanmaraş TM-2 TR-A için ilave kapasite bildirmesi koşuluyla; Kahramanmaraş TM-2 TR-A çıkışlı Sanayi-2 fiderinden beslenen Arsan DM'nin 3x(1x400/35 XLPE) Edeteks Çıkışından branşman alan 3x3 AWG iletkenli enerji nakil hattının 13897613 barkod nolu direği yanına Şirketimizin uygun gördüğü bir noktaya tesis edilecek beton kçşk üzerinden Kahramanmaraş TM-2.</t>
  </si>
  <si>
    <t>Arma Metal Dış Tic. San. Ltd. Şti.</t>
  </si>
  <si>
    <t>TEİAŞ'ın Narlı TM için ilave kapasite bildirmesi koşuluyla; Narlı TM Çıkışlı 3X(3/0) AWG iletkenli Narlı Fiderinden (Fider-7) enerji alan Kırali KÖK çıkışlı 3X(1/0) AWG iletkenli enerji nakil hattın beslenen Doğanlı Karahasan KÖK çıkışlı 3X3AWG iletkenli enerji nakil hattından beslenen Doğanlı Karahasan Köyü Davutlar TR (100 kVA) çıkışlı 5R iletkenin 14029390 nolu direk üzerinden Narlı TM</t>
  </si>
  <si>
    <t>Sunulan Abone No firma adına değil</t>
  </si>
  <si>
    <t>Yeşilova Enerji Ltd. Şti</t>
  </si>
  <si>
    <t>Karla 1 Enerji Ltd. Şti.</t>
  </si>
  <si>
    <t>Bella 1 Enerji Ltd. Şti.</t>
  </si>
  <si>
    <t>Agnes 1 Enerji Ltd. Şti.</t>
  </si>
  <si>
    <t>İlbilge Enerji San. ve Ltd. Şti.</t>
  </si>
  <si>
    <t>Çevik Mühendislik-Ertuğrul ÇEVİK</t>
  </si>
  <si>
    <t>Zahir Enerji San. ve Tic. Ltd. Şti</t>
  </si>
  <si>
    <t>Safvan Enerji San. ve Tic. Ltd. Şti.</t>
  </si>
  <si>
    <t>Mehmet YAĞMUR</t>
  </si>
  <si>
    <t>TEİAŞ'ın Kahta TM için ilave kapasite bildirmesi koşuluyla; Kahta TM çıkışlı 3x(3/0 AWG) iletkenli Fider-11 (Akıncılar Fideri)'nin 13938202 barkod nolu direği yanına Şirketimizin uygun gördüğü bir noktaya tesis edilecek beton köşk üzerinden Kahta TM.</t>
  </si>
  <si>
    <t xml:space="preserve">Yarımay Enerji İnş. San. Ve Tic. Ltd. Şti. </t>
  </si>
  <si>
    <t>TEİAŞ'ın Gölbaşı TM için ilave kapasite bildirmesi koşuluyla; Gölbaşı TM çıkışlı 3x3/0 AWG iletkenli Balkar Fideri (Fider 1) hattından beslenen Balkar KÖK çıkışlı 3x(3/0 AWG) iletkenli enerji nakil hattının 13892848 barkod nolu direği yanına Şirketimizin uygun gördüğü bir noktaya tesis edilecek beton köşk üzerinden Gölbaşı TM.</t>
  </si>
  <si>
    <t>TEİAŞ'ın Adıçim TM için ilave kapasite bildirmesi koşuluyla; Adıçim TM çıkışlı 3x477 MCM iletkenli Çakırhöyük Fideri hattından beslenen Beşyol DM çıkışlı 3x(3/0 AWG) iletkenli enerji nakil hattından beslenen 13890151 barkod nolu direği yanına Şirketimizin uygun gördüğü bir noktaya tesis edilecek beton köşk üzerinden Adıçim TM.</t>
  </si>
  <si>
    <t xml:space="preserve">Mehmet CAN </t>
  </si>
  <si>
    <t>TEİAŞ'ın Gölbaşı TM için ilave kapasite vermesi koşuluyla; Gölbaşı TM çıkışlı 3x(3/0 AWG) iletkenli Tut Fideri(Fider-5)nden beslenen Besni DM çıkışlı 3x(3/0 AWG) iletkenli enerji nakil hattının 13742553 barkod noldu direği yanına Şirketimizin uygun gördüğü bir noktaya tesis edilecek beton köşk üzerinden Gölbaşı TM.</t>
  </si>
  <si>
    <t>Ünal Gökbulut ABC Müteahhitlik ve Mühendislik</t>
  </si>
  <si>
    <t>Ormes 1 Enerji San. ve Tic. Ltd. Şti.</t>
  </si>
  <si>
    <t>Yasin DOST</t>
  </si>
  <si>
    <t>TEİAŞ'ın Adıyaman TM TR-B için ilave kapasite bildirmesi koşuluyla; Adıyaman TM TR-B Çıkışlı 1x240/25 XLPE Şehir 1 (Fider 14) den beslenen DM-1 çıkışlı 3x477 MCM iletkenli enerji nakil hattından beslenen DM-4 çıkışlı 3x3/0 AWG iletkenli enerji nakil hattından beslenen DM-4/63 çıkışlı 3x(1x95/16 XLPE) den beslenen DM-4/64(Toki) çıkışlı 3x3 AWG iletkenli enerji nakil hattının 13939037 barkod nolu direk yanına Şirketimizin uygun gördüğü bir noktaya tesis edilecek beton köşk üzerinden Adıyaman TM.</t>
  </si>
  <si>
    <t>Kudret İnşaat Taşıma Müt. Al. Ver. Mrkz. Yakıt Turz. Spor Tes. Tem. San. ve Tic. Ltd. Şti.</t>
  </si>
  <si>
    <t>EK-1 Form eksik</t>
  </si>
  <si>
    <t>AKEDAŞ ELEKTRİK DAĞITIM A.Ş.</t>
  </si>
  <si>
    <t>Adıyaman Lisanssız Elektrik Üretim Başvuruları</t>
  </si>
  <si>
    <t>Trafo Merkezi</t>
  </si>
  <si>
    <t>Toplam Kapasite (kW)</t>
  </si>
  <si>
    <t>Olumlu Başvuru Adet</t>
  </si>
  <si>
    <t>Olumlu Başvuru (kW)</t>
  </si>
  <si>
    <t>Kalan Kapasite(kW)</t>
  </si>
  <si>
    <t>Sincik</t>
  </si>
  <si>
    <t>Karakaya</t>
  </si>
  <si>
    <t>Genel Toplam</t>
  </si>
  <si>
    <t>Kahramanmaraş Lisanssız Elektrik Üretim Başvuruları</t>
  </si>
  <si>
    <t>Andırın</t>
  </si>
  <si>
    <t>Çağlayan TR-A</t>
  </si>
  <si>
    <t>Çağlayan TR-B</t>
  </si>
  <si>
    <t>Doğanköy TR-B</t>
  </si>
  <si>
    <t>Göksun</t>
  </si>
  <si>
    <t>Kahramanmaraş-TM-2 TR-A</t>
  </si>
  <si>
    <t>Kahramanmaraş-TM-2 TR-B</t>
  </si>
  <si>
    <t>Kahramanmaraş-TM-2 TR-C</t>
  </si>
  <si>
    <t>(+) 1 MW OSB YE VERİLDİ</t>
  </si>
  <si>
    <t>Kılılı TR-B</t>
  </si>
  <si>
    <t>Not-1: Kapasiteler Hidrolik Kaynaklı Olmayan Başvurular İçin Düzenlenmiştir.</t>
  </si>
  <si>
    <t>Not-2: Başvuru değerlendirme sonucu olumlu bulunanlarla ilgili olarak, alternatif bağlantı görüşü oluşturulanların, listenin ilan tarihinden itibaren bir ay içerisinde yazılı olarak başvuruda bulunmaları halinde, Bağlantı Anlaşmasına Çağrı Mektubu Şirketimiz tarafından şahsen veya vekâleten tebellüğ ettirilerek verilecek olup bu kapsamda başvuruda bulunmayan başvuru sahiplerinin olumlu bağlantı görüşleri kendiliğinden geçersiz hale gelecektir.</t>
  </si>
  <si>
    <t>Not-3:Yukarıda kırmızı renkle gösterilen kapasitelerin artırılması için TEİAŞ a görüş sorulacaktır.</t>
  </si>
  <si>
    <t>AKEDAŞ ELEKTRİK DAĞ.A.Ş. - 2016 YILI ŞUBAT AYI LİSANSSIZ ELEKTRİK ÜRETİM SANTRALİ BAŞVURU SONUÇLARI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</si>
</sst>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T_L_-;\-* #,##0.00\ _T_L_-;_-* &quot;-&quot;??\ _T_L_-;_-@_-"/>
    <numFmt numFmtId="164" formatCode="[$-41F]mmmm\ yy;@"/>
    <numFmt numFmtId="165" formatCode="#,##0.00_ ;\-#,##0.00\ "/>
    <numFmt numFmtId="166" formatCode="_-* #,##0\ _T_L_-;\-* #,##0\ _T_L_-;_-* &quot;-&quot;??\ _T_L_-;_-@_-"/>
  </numFmts>
  <fonts count="14" x14ac:knownFonts="1">
    <font>
      <sz val="11"/>
      <color theme="1"/>
      <name val="Calibri"/>
      <family val="2"/>
      <charset val="162"/>
      <scheme val="minor"/>
    </font>
    <font>
      <sz val="11"/>
      <color theme="1"/>
      <name val="Calibri"/>
      <family val="2"/>
      <charset val="162"/>
      <scheme val="minor"/>
    </font>
    <font>
      <sz val="11"/>
      <color theme="1"/>
      <name val="Calibri"/>
      <family val="2"/>
      <scheme val="minor"/>
    </font>
    <font>
      <b/>
      <sz val="16"/>
      <name val="Times New Roman"/>
      <family val="1"/>
      <charset val="162"/>
    </font>
    <font>
      <sz val="10"/>
      <color indexed="8"/>
      <name val="Times New Roman"/>
      <family val="1"/>
      <charset val="162"/>
    </font>
    <font>
      <b/>
      <sz val="10"/>
      <color theme="0"/>
      <name val="Times New Roman"/>
      <family val="1"/>
      <charset val="162"/>
    </font>
    <font>
      <sz val="10"/>
      <color theme="0"/>
      <name val="Times New Roman"/>
      <family val="1"/>
      <charset val="162"/>
    </font>
    <font>
      <b/>
      <sz val="10"/>
      <color indexed="8"/>
      <name val="Times New Roman"/>
      <family val="1"/>
      <charset val="162"/>
    </font>
    <font>
      <sz val="10"/>
      <color theme="1"/>
      <name val="Times New Roman"/>
      <family val="1"/>
      <charset val="162"/>
    </font>
    <font>
      <sz val="10"/>
      <name val="Arial"/>
      <family val="2"/>
      <charset val="162"/>
    </font>
    <font>
      <sz val="11"/>
      <color rgb="FFFF0000"/>
      <name val="Times New Roman"/>
      <family val="1"/>
      <charset val="162"/>
    </font>
    <font>
      <b/>
      <sz val="11"/>
      <color theme="0"/>
      <name val="Times New Roman"/>
      <family val="1"/>
      <charset val="162"/>
    </font>
    <font>
      <b/>
      <sz val="11"/>
      <color theme="1"/>
      <name val="Times New Roman"/>
      <family val="1"/>
      <charset val="162"/>
    </font>
    <font>
      <sz val="11"/>
      <color theme="1"/>
      <name val="Times New Roman"/>
      <family val="1"/>
      <charset val="162"/>
    </font>
  </fonts>
  <fills count="10">
    <fill>
      <patternFill patternType="none"/>
    </fill>
    <fill>
      <patternFill patternType="gray125"/>
    </fill>
    <fill>
      <patternFill patternType="solid">
        <fgColor theme="0" tint="-0.34998626667073579"/>
        <bgColor indexed="64"/>
      </patternFill>
    </fill>
    <fill>
      <patternFill patternType="solid">
        <fgColor rgb="FF0070C0"/>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s>
  <cellStyleXfs count="180">
    <xf numFmtId="0" fontId="0" fillId="0" borderId="0"/>
    <xf numFmtId="43" fontId="2" fillId="0" borderId="0" applyFont="0" applyFill="0" applyBorder="0" applyAlignment="0" applyProtection="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cellStyleXfs>
  <cellXfs count="73">
    <xf numFmtId="0" fontId="0" fillId="0" borderId="0" xfId="0"/>
    <xf numFmtId="43" fontId="4" fillId="0" borderId="0" xfId="1" applyFont="1" applyFill="1" applyAlignment="1" applyProtection="1">
      <alignment horizontal="center" vertical="center" wrapText="1"/>
      <protection locked="0"/>
    </xf>
    <xf numFmtId="43" fontId="6" fillId="0" borderId="0" xfId="1" applyFont="1" applyFill="1" applyAlignment="1" applyProtection="1">
      <alignment horizontal="center" vertical="center" wrapText="1"/>
      <protection locked="0"/>
    </xf>
    <xf numFmtId="49" fontId="7" fillId="4" borderId="1" xfId="1" applyNumberFormat="1" applyFont="1" applyFill="1" applyBorder="1" applyAlignment="1" applyProtection="1">
      <alignment horizontal="center" vertical="center" wrapText="1" shrinkToFit="1"/>
    </xf>
    <xf numFmtId="0" fontId="8" fillId="0" borderId="1"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left" vertical="center" wrapText="1"/>
    </xf>
    <xf numFmtId="14" fontId="8" fillId="0" borderId="1" xfId="1" applyNumberFormat="1" applyFont="1" applyFill="1" applyBorder="1" applyAlignment="1" applyProtection="1">
      <alignment horizontal="center" vertical="center" wrapText="1"/>
    </xf>
    <xf numFmtId="164" fontId="8" fillId="0" borderId="1"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4" fillId="0" borderId="0" xfId="1" applyNumberFormat="1" applyFont="1" applyFill="1" applyAlignment="1" applyProtection="1">
      <alignment horizontal="center" vertical="center" wrapText="1"/>
      <protection locked="0"/>
    </xf>
    <xf numFmtId="49" fontId="4" fillId="0" borderId="0" xfId="1" applyNumberFormat="1" applyFont="1" applyFill="1" applyAlignment="1" applyProtection="1">
      <alignment horizontal="left" vertical="center" wrapText="1"/>
      <protection locked="0"/>
    </xf>
    <xf numFmtId="14" fontId="4" fillId="0" borderId="0" xfId="1" applyNumberFormat="1" applyFont="1" applyFill="1" applyAlignment="1" applyProtection="1">
      <alignment horizontal="center" vertical="center" wrapText="1"/>
      <protection locked="0"/>
    </xf>
    <xf numFmtId="164" fontId="4" fillId="0" borderId="0" xfId="1" applyNumberFormat="1" applyFont="1" applyFill="1" applyAlignment="1" applyProtection="1">
      <alignment horizontal="center" vertical="center" wrapText="1"/>
      <protection locked="0"/>
    </xf>
    <xf numFmtId="49" fontId="4" fillId="0" borderId="0" xfId="1" applyNumberFormat="1" applyFont="1" applyFill="1" applyAlignment="1" applyProtection="1">
      <alignment horizontal="center" vertical="center" wrapText="1"/>
      <protection locked="0"/>
    </xf>
    <xf numFmtId="165" fontId="4" fillId="0" borderId="0" xfId="1" applyNumberFormat="1" applyFont="1" applyFill="1" applyAlignment="1" applyProtection="1">
      <alignment horizontal="center" vertical="center" wrapText="1"/>
      <protection locked="0"/>
    </xf>
    <xf numFmtId="49" fontId="7" fillId="4" borderId="4" xfId="1" applyNumberFormat="1" applyFont="1" applyFill="1" applyBorder="1" applyAlignment="1" applyProtection="1">
      <alignment vertical="center" wrapText="1" shrinkToFit="1"/>
    </xf>
    <xf numFmtId="43" fontId="8" fillId="0" borderId="1" xfId="1" applyFont="1" applyFill="1" applyBorder="1" applyAlignment="1" applyProtection="1">
      <alignment horizontal="left" vertical="center" wrapText="1"/>
    </xf>
    <xf numFmtId="49" fontId="4" fillId="0" borderId="0" xfId="1" applyNumberFormat="1" applyFont="1" applyFill="1" applyAlignment="1" applyProtection="1">
      <alignment horizontal="left" vertical="center" wrapText="1"/>
      <protection locked="0"/>
    </xf>
    <xf numFmtId="14" fontId="4" fillId="0" borderId="0" xfId="1" applyNumberFormat="1" applyFont="1" applyFill="1" applyAlignment="1" applyProtection="1">
      <alignment horizontal="center" vertical="center" wrapText="1"/>
      <protection locked="0"/>
    </xf>
    <xf numFmtId="164" fontId="4" fillId="0" borderId="0" xfId="1" applyNumberFormat="1" applyFont="1" applyFill="1" applyAlignment="1" applyProtection="1">
      <alignment horizontal="center" vertical="center" wrapText="1"/>
      <protection locked="0"/>
    </xf>
    <xf numFmtId="49" fontId="4" fillId="0" borderId="0" xfId="1" applyNumberFormat="1" applyFont="1" applyFill="1" applyAlignment="1" applyProtection="1">
      <alignment horizontal="center" vertical="center" wrapText="1"/>
      <protection locked="0"/>
    </xf>
    <xf numFmtId="165" fontId="4" fillId="0" borderId="0" xfId="1" applyNumberFormat="1" applyFont="1" applyFill="1" applyAlignment="1" applyProtection="1">
      <alignment horizontal="center" vertical="center" wrapText="1"/>
      <protection locked="0"/>
    </xf>
    <xf numFmtId="0" fontId="0" fillId="0" borderId="0" xfId="0"/>
    <xf numFmtId="49" fontId="4" fillId="0" borderId="0" xfId="1" applyNumberFormat="1" applyFont="1" applyFill="1" applyAlignment="1" applyProtection="1">
      <alignment horizontal="left" vertical="center" wrapText="1"/>
      <protection locked="0"/>
    </xf>
    <xf numFmtId="2" fontId="12" fillId="6" borderId="10" xfId="116" applyNumberFormat="1" applyFont="1" applyFill="1" applyBorder="1" applyAlignment="1" applyProtection="1">
      <alignment horizontal="center" vertical="center"/>
    </xf>
    <xf numFmtId="2" fontId="12" fillId="6" borderId="20" xfId="116" applyNumberFormat="1" applyFont="1" applyFill="1" applyBorder="1" applyAlignment="1" applyProtection="1">
      <alignment horizontal="center" vertical="center"/>
    </xf>
    <xf numFmtId="2" fontId="12" fillId="6" borderId="21" xfId="116" applyNumberFormat="1" applyFont="1" applyFill="1" applyBorder="1" applyAlignment="1" applyProtection="1">
      <alignment horizontal="center" vertical="center"/>
    </xf>
    <xf numFmtId="2" fontId="13" fillId="0" borderId="11" xfId="116" applyNumberFormat="1" applyFont="1" applyBorder="1" applyAlignment="1" applyProtection="1">
      <alignment horizontal="left" vertical="center"/>
    </xf>
    <xf numFmtId="166" fontId="13" fillId="0" borderId="5" xfId="1" applyNumberFormat="1" applyFont="1" applyBorder="1" applyAlignment="1" applyProtection="1">
      <alignment horizontal="center" vertical="center"/>
    </xf>
    <xf numFmtId="1" fontId="13" fillId="0" borderId="5" xfId="116" applyNumberFormat="1" applyFont="1" applyBorder="1" applyAlignment="1" applyProtection="1">
      <alignment horizontal="center" vertical="center"/>
    </xf>
    <xf numFmtId="4" fontId="13" fillId="0" borderId="5" xfId="116" applyNumberFormat="1" applyFont="1" applyBorder="1" applyAlignment="1" applyProtection="1">
      <alignment horizontal="center" vertical="center"/>
    </xf>
    <xf numFmtId="2" fontId="13" fillId="0" borderId="14" xfId="116" applyNumberFormat="1" applyFont="1" applyBorder="1" applyAlignment="1" applyProtection="1">
      <alignment horizontal="left" vertical="center"/>
    </xf>
    <xf numFmtId="166" fontId="13" fillId="0" borderId="1" xfId="1" applyNumberFormat="1" applyFont="1" applyBorder="1" applyAlignment="1" applyProtection="1">
      <alignment horizontal="center" vertical="center"/>
    </xf>
    <xf numFmtId="43" fontId="13" fillId="7" borderId="22" xfId="1" applyFont="1" applyFill="1" applyBorder="1" applyAlignment="1" applyProtection="1">
      <alignment horizontal="center" vertical="center"/>
    </xf>
    <xf numFmtId="2" fontId="12" fillId="9" borderId="12" xfId="116" applyNumberFormat="1" applyFont="1" applyFill="1" applyBorder="1" applyAlignment="1" applyProtection="1">
      <alignment horizontal="center" vertical="center"/>
    </xf>
    <xf numFmtId="166" fontId="12" fillId="9" borderId="18" xfId="1" applyNumberFormat="1" applyFont="1" applyFill="1" applyBorder="1" applyAlignment="1" applyProtection="1">
      <alignment horizontal="left" vertical="center"/>
    </xf>
    <xf numFmtId="166" fontId="12" fillId="9" borderId="18" xfId="1" applyNumberFormat="1" applyFont="1" applyFill="1" applyBorder="1" applyAlignment="1" applyProtection="1">
      <alignment horizontal="center" vertical="center"/>
    </xf>
    <xf numFmtId="0" fontId="1" fillId="0" borderId="0" xfId="7"/>
    <xf numFmtId="2" fontId="13" fillId="0" borderId="13" xfId="116" applyNumberFormat="1" applyFont="1" applyBorder="1" applyAlignment="1" applyProtection="1">
      <alignment horizontal="left" vertical="center"/>
    </xf>
    <xf numFmtId="166" fontId="13" fillId="0" borderId="4" xfId="1" applyNumberFormat="1" applyFont="1" applyBorder="1" applyAlignment="1" applyProtection="1">
      <alignment horizontal="center" vertical="center"/>
    </xf>
    <xf numFmtId="1" fontId="13" fillId="8" borderId="5" xfId="116" applyNumberFormat="1" applyFont="1" applyFill="1" applyBorder="1" applyAlignment="1" applyProtection="1">
      <alignment horizontal="center" vertical="center"/>
    </xf>
    <xf numFmtId="2" fontId="10" fillId="0" borderId="0" xfId="116" applyNumberFormat="1" applyFont="1" applyFill="1" applyBorder="1" applyAlignment="1" applyProtection="1">
      <alignment horizontal="left" vertical="center"/>
      <protection locked="0"/>
    </xf>
    <xf numFmtId="2" fontId="13" fillId="0" borderId="0" xfId="116" applyNumberFormat="1" applyFont="1" applyAlignment="1" applyProtection="1">
      <alignment horizontal="center" vertical="center"/>
      <protection locked="0"/>
    </xf>
    <xf numFmtId="1" fontId="13" fillId="0" borderId="5" xfId="116" applyNumberFormat="1" applyFont="1" applyBorder="1" applyAlignment="1" applyProtection="1">
      <alignment horizontal="center" vertical="center"/>
    </xf>
    <xf numFmtId="4" fontId="13" fillId="0" borderId="5" xfId="116" applyNumberFormat="1" applyFont="1" applyBorder="1" applyAlignment="1" applyProtection="1">
      <alignment horizontal="center" vertical="center"/>
    </xf>
    <xf numFmtId="43" fontId="13" fillId="8" borderId="22" xfId="1" applyFont="1" applyFill="1" applyBorder="1" applyAlignment="1" applyProtection="1">
      <alignment horizontal="center" vertical="center"/>
    </xf>
    <xf numFmtId="43" fontId="7" fillId="4" borderId="2" xfId="1" applyFont="1" applyFill="1" applyBorder="1" applyAlignment="1" applyProtection="1">
      <alignment horizontal="center" vertical="center" wrapText="1"/>
    </xf>
    <xf numFmtId="43" fontId="7" fillId="4" borderId="3" xfId="1" applyFont="1" applyFill="1" applyBorder="1" applyAlignment="1" applyProtection="1">
      <alignment horizontal="center" vertical="center" wrapText="1"/>
    </xf>
    <xf numFmtId="43" fontId="3" fillId="2" borderId="8" xfId="1" applyFont="1" applyFill="1" applyBorder="1" applyAlignment="1" applyProtection="1">
      <alignment horizontal="center" vertical="center" wrapText="1"/>
    </xf>
    <xf numFmtId="43" fontId="3" fillId="2" borderId="7" xfId="1" applyFont="1" applyFill="1" applyBorder="1" applyAlignment="1" applyProtection="1">
      <alignment horizontal="center" vertical="center" wrapText="1"/>
    </xf>
    <xf numFmtId="0" fontId="5" fillId="3" borderId="4" xfId="1" applyNumberFormat="1" applyFont="1" applyFill="1" applyBorder="1" applyAlignment="1" applyProtection="1">
      <alignment horizontal="center" vertical="center" wrapText="1"/>
    </xf>
    <xf numFmtId="0" fontId="5" fillId="3" borderId="9" xfId="1"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43" fontId="5" fillId="3" borderId="2" xfId="1" applyFont="1" applyFill="1" applyBorder="1" applyAlignment="1" applyProtection="1">
      <alignment horizontal="center" vertical="center" wrapText="1"/>
    </xf>
    <xf numFmtId="43" fontId="5" fillId="3" borderId="3" xfId="1" applyFont="1" applyFill="1" applyBorder="1" applyAlignment="1" applyProtection="1">
      <alignment horizontal="center" vertical="center" wrapText="1"/>
    </xf>
    <xf numFmtId="43" fontId="5" fillId="3" borderId="6" xfId="1" applyFont="1" applyFill="1" applyBorder="1" applyAlignment="1" applyProtection="1">
      <alignment horizontal="center" vertical="center" wrapText="1"/>
    </xf>
    <xf numFmtId="49" fontId="7" fillId="4" borderId="4" xfId="1" applyNumberFormat="1" applyFont="1" applyFill="1" applyBorder="1" applyAlignment="1" applyProtection="1">
      <alignment horizontal="center" vertical="center" wrapText="1" shrinkToFit="1"/>
    </xf>
    <xf numFmtId="49" fontId="7" fillId="4" borderId="5" xfId="1" applyNumberFormat="1" applyFont="1" applyFill="1" applyBorder="1" applyAlignment="1" applyProtection="1">
      <alignment horizontal="center" vertical="center" wrapText="1" shrinkToFit="1"/>
    </xf>
    <xf numFmtId="14" fontId="7" fillId="4" borderId="4" xfId="1" applyNumberFormat="1" applyFont="1" applyFill="1" applyBorder="1" applyAlignment="1" applyProtection="1">
      <alignment horizontal="center" vertical="center" wrapText="1"/>
    </xf>
    <xf numFmtId="14" fontId="7" fillId="4" borderId="5" xfId="1" applyNumberFormat="1" applyFont="1" applyFill="1" applyBorder="1" applyAlignment="1" applyProtection="1">
      <alignment horizontal="center" vertical="center" wrapText="1"/>
    </xf>
    <xf numFmtId="164" fontId="7" fillId="4" borderId="4" xfId="1" applyNumberFormat="1" applyFont="1" applyFill="1" applyBorder="1" applyAlignment="1" applyProtection="1">
      <alignment horizontal="center" vertical="center" wrapText="1"/>
    </xf>
    <xf numFmtId="164" fontId="7" fillId="4" borderId="5" xfId="1" applyNumberFormat="1" applyFont="1" applyFill="1" applyBorder="1" applyAlignment="1" applyProtection="1">
      <alignment horizontal="center" vertical="center" wrapText="1"/>
    </xf>
    <xf numFmtId="165" fontId="7" fillId="4" borderId="4" xfId="1" applyNumberFormat="1" applyFont="1" applyFill="1" applyBorder="1" applyAlignment="1" applyProtection="1">
      <alignment horizontal="center" vertical="center" wrapText="1" shrinkToFit="1"/>
    </xf>
    <xf numFmtId="165" fontId="7" fillId="4" borderId="5" xfId="1" applyNumberFormat="1" applyFont="1" applyFill="1" applyBorder="1" applyAlignment="1" applyProtection="1">
      <alignment horizontal="center" vertical="center" wrapText="1" shrinkToFit="1"/>
    </xf>
    <xf numFmtId="49" fontId="7" fillId="4" borderId="2" xfId="1" applyNumberFormat="1" applyFont="1" applyFill="1" applyBorder="1" applyAlignment="1" applyProtection="1">
      <alignment horizontal="center" vertical="center" wrapText="1"/>
    </xf>
    <xf numFmtId="49" fontId="7" fillId="4" borderId="6" xfId="1" applyNumberFormat="1" applyFont="1" applyFill="1" applyBorder="1" applyAlignment="1" applyProtection="1">
      <alignment horizontal="center" vertical="center" wrapText="1"/>
    </xf>
    <xf numFmtId="2" fontId="11" fillId="3" borderId="15" xfId="116" applyNumberFormat="1" applyFont="1" applyFill="1" applyBorder="1" applyAlignment="1" applyProtection="1">
      <alignment horizontal="center" vertical="center"/>
    </xf>
    <xf numFmtId="2" fontId="11" fillId="3" borderId="16" xfId="116" applyNumberFormat="1" applyFont="1" applyFill="1" applyBorder="1" applyAlignment="1" applyProtection="1">
      <alignment horizontal="center" vertical="center"/>
    </xf>
    <xf numFmtId="2" fontId="11" fillId="3" borderId="17" xfId="116" applyNumberFormat="1" applyFont="1" applyFill="1" applyBorder="1" applyAlignment="1" applyProtection="1">
      <alignment horizontal="center" vertical="center"/>
    </xf>
    <xf numFmtId="2" fontId="12" fillId="5" borderId="12" xfId="116" applyNumberFormat="1" applyFont="1" applyFill="1" applyBorder="1" applyAlignment="1" applyProtection="1">
      <alignment horizontal="center" vertical="center"/>
    </xf>
    <xf numFmtId="2" fontId="12" fillId="5" borderId="18" xfId="116" applyNumberFormat="1" applyFont="1" applyFill="1" applyBorder="1" applyAlignment="1" applyProtection="1">
      <alignment horizontal="center" vertical="center"/>
    </xf>
    <xf numFmtId="2" fontId="12" fillId="5" borderId="19" xfId="116" applyNumberFormat="1" applyFont="1" applyFill="1" applyBorder="1" applyAlignment="1" applyProtection="1">
      <alignment horizontal="center" vertical="center"/>
    </xf>
    <xf numFmtId="2" fontId="10" fillId="0" borderId="0" xfId="116" applyNumberFormat="1" applyFont="1" applyFill="1" applyBorder="1" applyAlignment="1" applyProtection="1">
      <alignment horizontal="left" vertical="top" wrapText="1"/>
      <protection locked="0"/>
    </xf>
  </cellXfs>
  <cellStyles count="180">
    <cellStyle name="Normal" xfId="0" builtinId="0"/>
    <cellStyle name="Normal 2" xfId="2"/>
    <cellStyle name="Normal 2 2" xfId="3"/>
    <cellStyle name="Normal 3" xfId="4"/>
    <cellStyle name="Normal 3 2" xfId="5"/>
    <cellStyle name="Normal 3 2 2" xfId="6"/>
    <cellStyle name="Normal 3 2 2 2" xfId="7"/>
    <cellStyle name="Normal 3 2 2 2 2" xfId="8"/>
    <cellStyle name="Normal 3 2 2 2 2 2" xfId="9"/>
    <cellStyle name="Normal 3 2 2 2 3" xfId="10"/>
    <cellStyle name="Normal 3 2 2 3" xfId="11"/>
    <cellStyle name="Normal 3 2 2 3 2" xfId="12"/>
    <cellStyle name="Normal 3 2 2 4" xfId="13"/>
    <cellStyle name="Normal 3 2 2 4 2" xfId="14"/>
    <cellStyle name="Normal 3 2 2 5" xfId="15"/>
    <cellStyle name="Normal 3 2 2 5 2" xfId="16"/>
    <cellStyle name="Normal 3 2 2 6" xfId="17"/>
    <cellStyle name="Normal 3 2 2 6 2" xfId="18"/>
    <cellStyle name="Normal 3 2 2 7" xfId="19"/>
    <cellStyle name="Normal 3 2 3" xfId="20"/>
    <cellStyle name="Normal 3 2 3 2" xfId="21"/>
    <cellStyle name="Normal 3 2 3 2 2" xfId="22"/>
    <cellStyle name="Normal 3 2 3 3" xfId="23"/>
    <cellStyle name="Normal 3 2 4" xfId="24"/>
    <cellStyle name="Normal 3 2 4 2" xfId="25"/>
    <cellStyle name="Normal 3 2 5" xfId="26"/>
    <cellStyle name="Normal 3 2 5 2" xfId="27"/>
    <cellStyle name="Normal 3 2 6" xfId="28"/>
    <cellStyle name="Normal 3 2 6 2" xfId="29"/>
    <cellStyle name="Normal 3 2 7" xfId="30"/>
    <cellStyle name="Normal 3 2 7 2" xfId="31"/>
    <cellStyle name="Normal 3 2 8" xfId="32"/>
    <cellStyle name="Normal 3 3" xfId="33"/>
    <cellStyle name="Normal 3 3 2" xfId="34"/>
    <cellStyle name="Normal 3 3 2 2" xfId="35"/>
    <cellStyle name="Normal 3 3 2 2 2" xfId="36"/>
    <cellStyle name="Normal 3 3 2 3" xfId="37"/>
    <cellStyle name="Normal 3 3 3" xfId="38"/>
    <cellStyle name="Normal 3 3 3 2" xfId="39"/>
    <cellStyle name="Normal 3 3 4" xfId="40"/>
    <cellStyle name="Normal 3 3 4 2" xfId="41"/>
    <cellStyle name="Normal 3 3 5" xfId="42"/>
    <cellStyle name="Normal 3 3 5 2" xfId="43"/>
    <cellStyle name="Normal 3 3 6" xfId="44"/>
    <cellStyle name="Normal 3 3 6 2" xfId="45"/>
    <cellStyle name="Normal 3 3 7" xfId="46"/>
    <cellStyle name="Normal 3 4" xfId="47"/>
    <cellStyle name="Normal 3 4 2" xfId="48"/>
    <cellStyle name="Normal 3 4 2 2" xfId="49"/>
    <cellStyle name="Normal 3 4 3" xfId="50"/>
    <cellStyle name="Normal 3 5" xfId="51"/>
    <cellStyle name="Normal 3 5 2" xfId="52"/>
    <cellStyle name="Normal 3 6" xfId="53"/>
    <cellStyle name="Normal 3 6 2" xfId="54"/>
    <cellStyle name="Normal 3 7" xfId="55"/>
    <cellStyle name="Normal 3 7 2" xfId="56"/>
    <cellStyle name="Normal 3 8" xfId="57"/>
    <cellStyle name="Normal 3 8 2" xfId="58"/>
    <cellStyle name="Normal 3 9" xfId="59"/>
    <cellStyle name="Normal 4" xfId="60"/>
    <cellStyle name="Normal 4 2" xfId="61"/>
    <cellStyle name="Normal 4 2 2" xfId="62"/>
    <cellStyle name="Normal 4 2 2 2" xfId="63"/>
    <cellStyle name="Normal 4 2 2 2 2" xfId="64"/>
    <cellStyle name="Normal 4 2 2 2 2 2" xfId="65"/>
    <cellStyle name="Normal 4 2 2 2 3" xfId="66"/>
    <cellStyle name="Normal 4 2 2 3" xfId="67"/>
    <cellStyle name="Normal 4 2 2 3 2" xfId="68"/>
    <cellStyle name="Normal 4 2 2 4" xfId="69"/>
    <cellStyle name="Normal 4 2 2 4 2" xfId="70"/>
    <cellStyle name="Normal 4 2 2 5" xfId="71"/>
    <cellStyle name="Normal 4 2 2 5 2" xfId="72"/>
    <cellStyle name="Normal 4 2 2 6" xfId="73"/>
    <cellStyle name="Normal 4 2 2 6 2" xfId="74"/>
    <cellStyle name="Normal 4 2 2 7" xfId="75"/>
    <cellStyle name="Normal 4 2 3" xfId="76"/>
    <cellStyle name="Normal 4 2 3 2" xfId="77"/>
    <cellStyle name="Normal 4 2 3 2 2" xfId="78"/>
    <cellStyle name="Normal 4 2 3 3" xfId="79"/>
    <cellStyle name="Normal 4 2 4" xfId="80"/>
    <cellStyle name="Normal 4 2 4 2" xfId="81"/>
    <cellStyle name="Normal 4 2 5" xfId="82"/>
    <cellStyle name="Normal 4 2 5 2" xfId="83"/>
    <cellStyle name="Normal 4 2 6" xfId="84"/>
    <cellStyle name="Normal 4 2 6 2" xfId="85"/>
    <cellStyle name="Normal 4 2 7" xfId="86"/>
    <cellStyle name="Normal 4 2 7 2" xfId="87"/>
    <cellStyle name="Normal 4 2 8" xfId="88"/>
    <cellStyle name="Normal 4 3" xfId="89"/>
    <cellStyle name="Normal 4 3 2" xfId="90"/>
    <cellStyle name="Normal 4 3 2 2" xfId="91"/>
    <cellStyle name="Normal 4 3 2 2 2" xfId="92"/>
    <cellStyle name="Normal 4 3 2 3" xfId="93"/>
    <cellStyle name="Normal 4 3 3" xfId="94"/>
    <cellStyle name="Normal 4 3 3 2" xfId="95"/>
    <cellStyle name="Normal 4 3 4" xfId="96"/>
    <cellStyle name="Normal 4 3 4 2" xfId="97"/>
    <cellStyle name="Normal 4 3 5" xfId="98"/>
    <cellStyle name="Normal 4 3 5 2" xfId="99"/>
    <cellStyle name="Normal 4 3 6" xfId="100"/>
    <cellStyle name="Normal 4 3 6 2" xfId="101"/>
    <cellStyle name="Normal 4 3 7" xfId="102"/>
    <cellStyle name="Normal 4 4" xfId="103"/>
    <cellStyle name="Normal 4 4 2" xfId="104"/>
    <cellStyle name="Normal 4 4 2 2" xfId="105"/>
    <cellStyle name="Normal 4 4 3" xfId="106"/>
    <cellStyle name="Normal 4 5" xfId="107"/>
    <cellStyle name="Normal 4 5 2" xfId="108"/>
    <cellStyle name="Normal 4 6" xfId="109"/>
    <cellStyle name="Normal 4 6 2" xfId="110"/>
    <cellStyle name="Normal 4 7" xfId="111"/>
    <cellStyle name="Normal 4 7 2" xfId="112"/>
    <cellStyle name="Normal 4 8" xfId="113"/>
    <cellStyle name="Normal 4 8 2" xfId="114"/>
    <cellStyle name="Normal 4 9" xfId="115"/>
    <cellStyle name="Normal 5" xfId="116"/>
    <cellStyle name="Normal 6" xfId="117"/>
    <cellStyle name="Normal 6 2" xfId="118"/>
    <cellStyle name="Normal 6 2 2" xfId="119"/>
    <cellStyle name="Normal 6 2 2 2" xfId="120"/>
    <cellStyle name="Normal 6 2 2 2 2" xfId="121"/>
    <cellStyle name="Normal 6 2 2 2 2 2" xfId="122"/>
    <cellStyle name="Normal 6 2 2 2 3" xfId="123"/>
    <cellStyle name="Normal 6 2 2 3" xfId="124"/>
    <cellStyle name="Normal 6 2 2 3 2" xfId="125"/>
    <cellStyle name="Normal 6 2 2 4" xfId="126"/>
    <cellStyle name="Normal 6 2 2 4 2" xfId="127"/>
    <cellStyle name="Normal 6 2 2 5" xfId="128"/>
    <cellStyle name="Normal 6 2 2 5 2" xfId="129"/>
    <cellStyle name="Normal 6 2 2 6" xfId="130"/>
    <cellStyle name="Normal 6 2 2 6 2" xfId="131"/>
    <cellStyle name="Normal 6 2 2 7" xfId="132"/>
    <cellStyle name="Normal 6 2 3" xfId="133"/>
    <cellStyle name="Normal 6 2 3 2" xfId="134"/>
    <cellStyle name="Normal 6 2 3 2 2" xfId="135"/>
    <cellStyle name="Normal 6 2 3 3" xfId="136"/>
    <cellStyle name="Normal 6 2 4" xfId="137"/>
    <cellStyle name="Normal 6 2 4 2" xfId="138"/>
    <cellStyle name="Normal 6 2 5" xfId="139"/>
    <cellStyle name="Normal 6 2 5 2" xfId="140"/>
    <cellStyle name="Normal 6 2 6" xfId="141"/>
    <cellStyle name="Normal 6 2 6 2" xfId="142"/>
    <cellStyle name="Normal 6 2 7" xfId="143"/>
    <cellStyle name="Normal 6 2 7 2" xfId="144"/>
    <cellStyle name="Normal 6 2 8" xfId="145"/>
    <cellStyle name="Normal 6 3" xfId="146"/>
    <cellStyle name="Normal 6 3 2" xfId="147"/>
    <cellStyle name="Normal 6 3 2 2" xfId="148"/>
    <cellStyle name="Normal 6 3 2 2 2" xfId="149"/>
    <cellStyle name="Normal 6 3 2 3" xfId="150"/>
    <cellStyle name="Normal 6 3 3" xfId="151"/>
    <cellStyle name="Normal 6 3 3 2" xfId="152"/>
    <cellStyle name="Normal 6 3 4" xfId="153"/>
    <cellStyle name="Normal 6 3 4 2" xfId="154"/>
    <cellStyle name="Normal 6 3 5" xfId="155"/>
    <cellStyle name="Normal 6 3 5 2" xfId="156"/>
    <cellStyle name="Normal 6 3 6" xfId="157"/>
    <cellStyle name="Normal 6 3 6 2" xfId="158"/>
    <cellStyle name="Normal 6 3 7" xfId="159"/>
    <cellStyle name="Normal 6 4" xfId="160"/>
    <cellStyle name="Normal 6 4 2" xfId="161"/>
    <cellStyle name="Normal 6 4 2 2" xfId="162"/>
    <cellStyle name="Normal 6 4 3" xfId="163"/>
    <cellStyle name="Normal 6 5" xfId="164"/>
    <cellStyle name="Normal 6 5 2" xfId="165"/>
    <cellStyle name="Normal 6 6" xfId="166"/>
    <cellStyle name="Normal 6 6 2" xfId="167"/>
    <cellStyle name="Normal 6 7" xfId="168"/>
    <cellStyle name="Normal 6 7 2" xfId="169"/>
    <cellStyle name="Normal 6 8" xfId="170"/>
    <cellStyle name="Normal 6 8 2" xfId="171"/>
    <cellStyle name="Normal 6 9" xfId="172"/>
    <cellStyle name="Normal 7" xfId="173"/>
    <cellStyle name="Normal 7 2" xfId="174"/>
    <cellStyle name="Normal 7 2 2" xfId="175"/>
    <cellStyle name="Normal 7 3" xfId="176"/>
    <cellStyle name="Normal 8" xfId="177"/>
    <cellStyle name="Normal 8 2" xfId="178"/>
    <cellStyle name="Virgül" xfId="1" builtinId="3"/>
    <cellStyle name="Virgül 2" xfId="1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6.3.233\Yat&#305;r&#305;m_Planlama%20ve%20Proje%20M&#252;d&#252;rl&#252;&#287;&#252;\&#350;ebeke%20Planlama\Lisanss&#305;z%20Santraller\LES%20BA&#350;VURULARI%20GENEL%20B&#304;LG&#304;LER_17.03.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Y BİLGİLER"/>
      <sheetName val="TM BAZINDA"/>
      <sheetName val="WEB_SYF SONUÇLAR"/>
      <sheetName val="EPDK DURUM TABLOSU"/>
      <sheetName val="İL&amp;KAYNAK BAZINDA"/>
      <sheetName val="VERİ TANIMLARI"/>
    </sheetNames>
    <sheetDataSet>
      <sheetData sheetId="0"/>
      <sheetData sheetId="1"/>
      <sheetData sheetId="2"/>
      <sheetData sheetId="3"/>
      <sheetData sheetId="4"/>
      <sheetData sheetId="5">
        <row r="2">
          <cell r="A2" t="str">
            <v>Adıyaman</v>
          </cell>
          <cell r="B2" t="str">
            <v xml:space="preserve">Olumlu </v>
          </cell>
          <cell r="C2" t="str">
            <v>Adıçim TR-A</v>
          </cell>
          <cell r="E2" t="str">
            <v>Biyokütle</v>
          </cell>
          <cell r="F2" t="str">
            <v>Var</v>
          </cell>
          <cell r="G2" t="str">
            <v>Ön-Teknik Değerlendirme olumsuz</v>
          </cell>
        </row>
        <row r="3">
          <cell r="A3" t="str">
            <v>Kahramanmaraş</v>
          </cell>
          <cell r="B3" t="str">
            <v>Olumsuz</v>
          </cell>
          <cell r="C3" t="str">
            <v>Adıçim TR-B</v>
          </cell>
          <cell r="E3" t="str">
            <v>Güneş</v>
          </cell>
          <cell r="F3" t="str">
            <v>Yok</v>
          </cell>
          <cell r="G3" t="str">
            <v>TEİAŞ Kapasite verdi</v>
          </cell>
        </row>
        <row r="4">
          <cell r="C4" t="str">
            <v>Adıyaman TR-A</v>
          </cell>
          <cell r="E4" t="str">
            <v>Hidrolik</v>
          </cell>
          <cell r="G4" t="str">
            <v>TEİAŞ Kapasite vermedi</v>
          </cell>
        </row>
        <row r="5">
          <cell r="C5" t="str">
            <v>Adıyaman TR-B</v>
          </cell>
          <cell r="E5" t="str">
            <v>Jeotermal</v>
          </cell>
          <cell r="G5" t="str">
            <v>TEİAŞ Kapasitesi bekleniyor</v>
          </cell>
        </row>
        <row r="6">
          <cell r="C6" t="str">
            <v>Andırın</v>
          </cell>
          <cell r="E6" t="str">
            <v>Kojenerasyon</v>
          </cell>
        </row>
        <row r="7">
          <cell r="C7" t="str">
            <v>Çağlayan TR-A</v>
          </cell>
          <cell r="E7" t="str">
            <v>Rüzgar</v>
          </cell>
        </row>
        <row r="8">
          <cell r="C8" t="str">
            <v>Çağlayan TR-B</v>
          </cell>
        </row>
        <row r="9">
          <cell r="C9" t="str">
            <v>Doğanköy TR-A</v>
          </cell>
        </row>
        <row r="10">
          <cell r="C10" t="str">
            <v>Doğanköy TR-B</v>
          </cell>
        </row>
        <row r="11">
          <cell r="C11" t="str">
            <v>Göksun</v>
          </cell>
        </row>
        <row r="12">
          <cell r="C12" t="str">
            <v>Gölbaşı</v>
          </cell>
        </row>
        <row r="13">
          <cell r="C13" t="str">
            <v>Kahramanmaraş TM-2 TR-A</v>
          </cell>
        </row>
        <row r="14">
          <cell r="C14" t="str">
            <v>Kahramanmaraş TM-2 TR-B</v>
          </cell>
        </row>
        <row r="15">
          <cell r="C15" t="str">
            <v>Kahramanmaraş TM-2 TR-C</v>
          </cell>
        </row>
        <row r="16">
          <cell r="C16" t="str">
            <v>Kahta</v>
          </cell>
        </row>
        <row r="17">
          <cell r="C17" t="str">
            <v>Karakaya</v>
          </cell>
        </row>
        <row r="18">
          <cell r="C18" t="str">
            <v>Kılavuzlu</v>
          </cell>
        </row>
        <row r="19">
          <cell r="C19" t="str">
            <v>Kılılı TR-A</v>
          </cell>
        </row>
        <row r="20">
          <cell r="C20" t="str">
            <v>Kılılı TR-B</v>
          </cell>
        </row>
        <row r="21">
          <cell r="C21" t="str">
            <v>Narlı</v>
          </cell>
        </row>
        <row r="22">
          <cell r="C22" t="str">
            <v>PS-5</v>
          </cell>
        </row>
        <row r="23">
          <cell r="C23" t="str">
            <v>Sincik</v>
          </cell>
        </row>
      </sheetData>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tabSelected="1" view="pageBreakPreview" zoomScale="70" zoomScaleNormal="85" zoomScaleSheetLayoutView="70" workbookViewId="0">
      <selection activeCell="I11" sqref="I11"/>
    </sheetView>
  </sheetViews>
  <sheetFormatPr defaultColWidth="9.140625" defaultRowHeight="12.75" x14ac:dyDescent="0.25"/>
  <cols>
    <col min="1" max="1" width="5.28515625" style="9" customWidth="1"/>
    <col min="2" max="2" width="40" style="10" customWidth="1"/>
    <col min="3" max="3" width="22.5703125" style="11" bestFit="1" customWidth="1"/>
    <col min="4" max="4" width="24.5703125" style="12" customWidth="1"/>
    <col min="5" max="5" width="22" style="13" bestFit="1" customWidth="1"/>
    <col min="6" max="6" width="20.28515625" style="14" bestFit="1" customWidth="1"/>
    <col min="7" max="7" width="24.5703125" style="10" bestFit="1" customWidth="1"/>
    <col min="8" max="8" width="14.5703125" style="13" customWidth="1"/>
    <col min="9" max="9" width="30.5703125" style="10" bestFit="1" customWidth="1"/>
    <col min="10" max="10" width="14.5703125" style="10" bestFit="1" customWidth="1"/>
    <col min="11" max="11" width="49.140625" style="10" customWidth="1"/>
    <col min="12" max="12" width="22.85546875" style="10" customWidth="1"/>
    <col min="13" max="16384" width="9.140625" style="1"/>
  </cols>
  <sheetData>
    <row r="1" spans="1:12" ht="20.45" customHeight="1" x14ac:dyDescent="0.25">
      <c r="A1" s="48" t="s">
        <v>143</v>
      </c>
      <c r="B1" s="49"/>
      <c r="C1" s="49"/>
      <c r="D1" s="49"/>
      <c r="E1" s="49"/>
      <c r="F1" s="49"/>
      <c r="G1" s="49"/>
      <c r="H1" s="49"/>
      <c r="I1" s="49"/>
      <c r="J1" s="49"/>
      <c r="K1" s="49"/>
      <c r="L1" s="49"/>
    </row>
    <row r="2" spans="1:12" s="2" customFormat="1" ht="30" customHeight="1" x14ac:dyDescent="0.25">
      <c r="A2" s="50" t="s">
        <v>0</v>
      </c>
      <c r="B2" s="53" t="s">
        <v>1</v>
      </c>
      <c r="C2" s="54"/>
      <c r="D2" s="54"/>
      <c r="E2" s="54"/>
      <c r="F2" s="54"/>
      <c r="G2" s="55"/>
      <c r="H2" s="53" t="s">
        <v>2</v>
      </c>
      <c r="I2" s="54"/>
      <c r="J2" s="54"/>
      <c r="K2" s="54"/>
      <c r="L2" s="54"/>
    </row>
    <row r="3" spans="1:12" ht="27.75" customHeight="1" x14ac:dyDescent="0.25">
      <c r="A3" s="51"/>
      <c r="B3" s="56" t="s">
        <v>3</v>
      </c>
      <c r="C3" s="58" t="s">
        <v>4</v>
      </c>
      <c r="D3" s="60" t="s">
        <v>5</v>
      </c>
      <c r="E3" s="56" t="s">
        <v>6</v>
      </c>
      <c r="F3" s="62" t="s">
        <v>7</v>
      </c>
      <c r="G3" s="56" t="s">
        <v>8</v>
      </c>
      <c r="H3" s="64" t="s">
        <v>9</v>
      </c>
      <c r="I3" s="65"/>
      <c r="J3" s="46" t="s">
        <v>10</v>
      </c>
      <c r="K3" s="47"/>
      <c r="L3" s="47"/>
    </row>
    <row r="4" spans="1:12" ht="21" customHeight="1" x14ac:dyDescent="0.25">
      <c r="A4" s="52"/>
      <c r="B4" s="57"/>
      <c r="C4" s="59"/>
      <c r="D4" s="61"/>
      <c r="E4" s="57"/>
      <c r="F4" s="63"/>
      <c r="G4" s="57"/>
      <c r="H4" s="3" t="s">
        <v>12</v>
      </c>
      <c r="I4" s="3" t="s">
        <v>13</v>
      </c>
      <c r="J4" s="3" t="s">
        <v>12</v>
      </c>
      <c r="K4" s="15" t="s">
        <v>14</v>
      </c>
      <c r="L4" s="15" t="s">
        <v>11</v>
      </c>
    </row>
    <row r="5" spans="1:12" ht="25.5" x14ac:dyDescent="0.25">
      <c r="A5" s="4">
        <v>1</v>
      </c>
      <c r="B5" s="5" t="s">
        <v>47</v>
      </c>
      <c r="C5" s="6">
        <v>42424</v>
      </c>
      <c r="D5" s="7">
        <v>42401</v>
      </c>
      <c r="E5" s="8" t="s">
        <v>15</v>
      </c>
      <c r="F5" s="16">
        <v>1000</v>
      </c>
      <c r="G5" s="5" t="s">
        <v>16</v>
      </c>
      <c r="H5" s="8" t="s">
        <v>20</v>
      </c>
      <c r="I5" s="5" t="s">
        <v>66</v>
      </c>
      <c r="J5" s="8" t="s">
        <v>17</v>
      </c>
      <c r="K5" s="5" t="s">
        <v>41</v>
      </c>
      <c r="L5" s="5" t="s">
        <v>18</v>
      </c>
    </row>
    <row r="6" spans="1:12" ht="25.5" x14ac:dyDescent="0.25">
      <c r="A6" s="4">
        <v>2</v>
      </c>
      <c r="B6" s="5" t="s">
        <v>69</v>
      </c>
      <c r="C6" s="6">
        <v>42426</v>
      </c>
      <c r="D6" s="7">
        <v>42401</v>
      </c>
      <c r="E6" s="8" t="s">
        <v>15</v>
      </c>
      <c r="F6" s="16">
        <v>990</v>
      </c>
      <c r="G6" s="5" t="s">
        <v>19</v>
      </c>
      <c r="H6" s="8" t="s">
        <v>20</v>
      </c>
      <c r="I6" s="5" t="s">
        <v>39</v>
      </c>
      <c r="J6" s="8" t="s">
        <v>17</v>
      </c>
      <c r="K6" s="5" t="s">
        <v>41</v>
      </c>
      <c r="L6" s="5" t="s">
        <v>18</v>
      </c>
    </row>
    <row r="7" spans="1:12" ht="25.5" x14ac:dyDescent="0.25">
      <c r="A7" s="4">
        <v>3</v>
      </c>
      <c r="B7" s="5" t="s">
        <v>69</v>
      </c>
      <c r="C7" s="6">
        <v>42426</v>
      </c>
      <c r="D7" s="7">
        <v>42401</v>
      </c>
      <c r="E7" s="8" t="s">
        <v>15</v>
      </c>
      <c r="F7" s="16">
        <v>990</v>
      </c>
      <c r="G7" s="5" t="s">
        <v>19</v>
      </c>
      <c r="H7" s="8" t="s">
        <v>20</v>
      </c>
      <c r="I7" s="5" t="s">
        <v>39</v>
      </c>
      <c r="J7" s="8" t="s">
        <v>17</v>
      </c>
      <c r="K7" s="5" t="s">
        <v>41</v>
      </c>
      <c r="L7" s="5" t="s">
        <v>18</v>
      </c>
    </row>
    <row r="8" spans="1:12" ht="76.5" x14ac:dyDescent="0.25">
      <c r="A8" s="4">
        <v>4</v>
      </c>
      <c r="B8" s="5" t="s">
        <v>70</v>
      </c>
      <c r="C8" s="6">
        <v>42426</v>
      </c>
      <c r="D8" s="7">
        <v>42401</v>
      </c>
      <c r="E8" s="8" t="s">
        <v>15</v>
      </c>
      <c r="F8" s="16">
        <v>990</v>
      </c>
      <c r="G8" s="5" t="s">
        <v>19</v>
      </c>
      <c r="H8" s="8" t="s">
        <v>20</v>
      </c>
      <c r="I8" s="5" t="s">
        <v>39</v>
      </c>
      <c r="J8" s="8" t="s">
        <v>20</v>
      </c>
      <c r="K8" s="5" t="s">
        <v>71</v>
      </c>
      <c r="L8" s="5" t="s">
        <v>27</v>
      </c>
    </row>
    <row r="9" spans="1:12" ht="25.5" x14ac:dyDescent="0.25">
      <c r="A9" s="4">
        <v>5</v>
      </c>
      <c r="B9" s="5" t="s">
        <v>70</v>
      </c>
      <c r="C9" s="6">
        <v>42426</v>
      </c>
      <c r="D9" s="7">
        <v>42401</v>
      </c>
      <c r="E9" s="8" t="s">
        <v>15</v>
      </c>
      <c r="F9" s="16">
        <v>990</v>
      </c>
      <c r="G9" s="5" t="s">
        <v>19</v>
      </c>
      <c r="H9" s="8" t="s">
        <v>20</v>
      </c>
      <c r="I9" s="5" t="s">
        <v>39</v>
      </c>
      <c r="J9" s="8" t="s">
        <v>17</v>
      </c>
      <c r="K9" s="5" t="s">
        <v>41</v>
      </c>
      <c r="L9" s="5" t="s">
        <v>18</v>
      </c>
    </row>
    <row r="10" spans="1:12" ht="25.5" x14ac:dyDescent="0.25">
      <c r="A10" s="4">
        <v>6</v>
      </c>
      <c r="B10" s="5" t="s">
        <v>73</v>
      </c>
      <c r="C10" s="6">
        <v>42416</v>
      </c>
      <c r="D10" s="7">
        <v>42401</v>
      </c>
      <c r="E10" s="8" t="s">
        <v>15</v>
      </c>
      <c r="F10" s="16">
        <v>990</v>
      </c>
      <c r="G10" s="5" t="s">
        <v>16</v>
      </c>
      <c r="H10" s="8" t="s">
        <v>20</v>
      </c>
      <c r="I10" s="5" t="s">
        <v>36</v>
      </c>
      <c r="J10" s="8" t="s">
        <v>17</v>
      </c>
      <c r="K10" s="5" t="s">
        <v>41</v>
      </c>
      <c r="L10" s="5" t="s">
        <v>18</v>
      </c>
    </row>
    <row r="11" spans="1:12" ht="140.25" x14ac:dyDescent="0.25">
      <c r="A11" s="4">
        <v>7</v>
      </c>
      <c r="B11" s="5" t="s">
        <v>76</v>
      </c>
      <c r="C11" s="6">
        <v>42429</v>
      </c>
      <c r="D11" s="7">
        <v>42401</v>
      </c>
      <c r="E11" s="8" t="s">
        <v>15</v>
      </c>
      <c r="F11" s="16">
        <v>300</v>
      </c>
      <c r="G11" s="5" t="s">
        <v>16</v>
      </c>
      <c r="H11" s="8" t="s">
        <v>20</v>
      </c>
      <c r="I11" s="5" t="s">
        <v>77</v>
      </c>
      <c r="J11" s="8" t="s">
        <v>20</v>
      </c>
      <c r="K11" s="5" t="s">
        <v>78</v>
      </c>
      <c r="L11" s="5" t="s">
        <v>25</v>
      </c>
    </row>
    <row r="12" spans="1:12" ht="25.5" x14ac:dyDescent="0.25">
      <c r="A12" s="4">
        <v>8</v>
      </c>
      <c r="B12" s="5" t="s">
        <v>79</v>
      </c>
      <c r="C12" s="6">
        <v>42429</v>
      </c>
      <c r="D12" s="7">
        <v>42401</v>
      </c>
      <c r="E12" s="8" t="s">
        <v>15</v>
      </c>
      <c r="F12" s="16">
        <v>93</v>
      </c>
      <c r="G12" s="5" t="s">
        <v>16</v>
      </c>
      <c r="H12" s="8" t="s">
        <v>20</v>
      </c>
      <c r="I12" s="5" t="s">
        <v>21</v>
      </c>
      <c r="J12" s="8" t="s">
        <v>17</v>
      </c>
      <c r="K12" s="5" t="s">
        <v>41</v>
      </c>
      <c r="L12" s="5" t="s">
        <v>18</v>
      </c>
    </row>
    <row r="13" spans="1:12" ht="76.5" x14ac:dyDescent="0.25">
      <c r="A13" s="4">
        <v>9</v>
      </c>
      <c r="B13" s="5" t="s">
        <v>80</v>
      </c>
      <c r="C13" s="6">
        <v>42401</v>
      </c>
      <c r="D13" s="7">
        <v>42401</v>
      </c>
      <c r="E13" s="8" t="s">
        <v>15</v>
      </c>
      <c r="F13" s="16">
        <v>500</v>
      </c>
      <c r="G13" s="5" t="s">
        <v>16</v>
      </c>
      <c r="H13" s="8" t="s">
        <v>20</v>
      </c>
      <c r="I13" s="5" t="s">
        <v>21</v>
      </c>
      <c r="J13" s="8" t="s">
        <v>20</v>
      </c>
      <c r="K13" s="5" t="s">
        <v>81</v>
      </c>
      <c r="L13" s="5" t="s">
        <v>30</v>
      </c>
    </row>
    <row r="14" spans="1:12" ht="89.25" x14ac:dyDescent="0.25">
      <c r="A14" s="4">
        <v>10</v>
      </c>
      <c r="B14" s="5" t="s">
        <v>82</v>
      </c>
      <c r="C14" s="6">
        <v>42429</v>
      </c>
      <c r="D14" s="7">
        <v>42401</v>
      </c>
      <c r="E14" s="8" t="s">
        <v>15</v>
      </c>
      <c r="F14" s="16">
        <v>990</v>
      </c>
      <c r="G14" s="5" t="s">
        <v>16</v>
      </c>
      <c r="H14" s="8" t="s">
        <v>20</v>
      </c>
      <c r="I14" s="5" t="s">
        <v>21</v>
      </c>
      <c r="J14" s="8" t="s">
        <v>20</v>
      </c>
      <c r="K14" s="5" t="s">
        <v>65</v>
      </c>
      <c r="L14" s="5" t="s">
        <v>30</v>
      </c>
    </row>
    <row r="15" spans="1:12" ht="89.25" x14ac:dyDescent="0.25">
      <c r="A15" s="4">
        <v>11</v>
      </c>
      <c r="B15" s="5" t="s">
        <v>38</v>
      </c>
      <c r="C15" s="6">
        <v>42429</v>
      </c>
      <c r="D15" s="7">
        <v>42401</v>
      </c>
      <c r="E15" s="8" t="s">
        <v>15</v>
      </c>
      <c r="F15" s="16">
        <v>250</v>
      </c>
      <c r="G15" s="5" t="s">
        <v>16</v>
      </c>
      <c r="H15" s="8" t="s">
        <v>20</v>
      </c>
      <c r="I15" s="5" t="s">
        <v>21</v>
      </c>
      <c r="J15" s="8" t="s">
        <v>20</v>
      </c>
      <c r="K15" s="5" t="s">
        <v>64</v>
      </c>
      <c r="L15" s="5" t="s">
        <v>30</v>
      </c>
    </row>
    <row r="16" spans="1:12" ht="89.25" x14ac:dyDescent="0.25">
      <c r="A16" s="4">
        <v>12</v>
      </c>
      <c r="B16" s="5" t="s">
        <v>38</v>
      </c>
      <c r="C16" s="6">
        <v>42429</v>
      </c>
      <c r="D16" s="7">
        <v>42401</v>
      </c>
      <c r="E16" s="8" t="s">
        <v>15</v>
      </c>
      <c r="F16" s="16">
        <v>250</v>
      </c>
      <c r="G16" s="5" t="s">
        <v>16</v>
      </c>
      <c r="H16" s="8" t="s">
        <v>20</v>
      </c>
      <c r="I16" s="5" t="s">
        <v>21</v>
      </c>
      <c r="J16" s="8" t="s">
        <v>20</v>
      </c>
      <c r="K16" s="5" t="s">
        <v>64</v>
      </c>
      <c r="L16" s="5" t="s">
        <v>30</v>
      </c>
    </row>
    <row r="17" spans="1:12" ht="89.25" x14ac:dyDescent="0.25">
      <c r="A17" s="4">
        <v>13</v>
      </c>
      <c r="B17" s="5" t="s">
        <v>83</v>
      </c>
      <c r="C17" s="6">
        <v>42412</v>
      </c>
      <c r="D17" s="7">
        <v>42401</v>
      </c>
      <c r="E17" s="8" t="s">
        <v>15</v>
      </c>
      <c r="F17" s="16">
        <v>999</v>
      </c>
      <c r="G17" s="5" t="s">
        <v>16</v>
      </c>
      <c r="H17" s="8" t="s">
        <v>20</v>
      </c>
      <c r="I17" s="5" t="s">
        <v>21</v>
      </c>
      <c r="J17" s="8" t="s">
        <v>20</v>
      </c>
      <c r="K17" s="5" t="s">
        <v>84</v>
      </c>
      <c r="L17" s="5" t="s">
        <v>28</v>
      </c>
    </row>
    <row r="18" spans="1:12" ht="89.25" x14ac:dyDescent="0.25">
      <c r="A18" s="4">
        <v>14</v>
      </c>
      <c r="B18" s="5" t="s">
        <v>85</v>
      </c>
      <c r="C18" s="6">
        <v>42412</v>
      </c>
      <c r="D18" s="7">
        <v>42401</v>
      </c>
      <c r="E18" s="8" t="s">
        <v>15</v>
      </c>
      <c r="F18" s="16">
        <v>999</v>
      </c>
      <c r="G18" s="5" t="s">
        <v>16</v>
      </c>
      <c r="H18" s="8" t="s">
        <v>20</v>
      </c>
      <c r="I18" s="5" t="s">
        <v>21</v>
      </c>
      <c r="J18" s="8" t="s">
        <v>20</v>
      </c>
      <c r="K18" s="5" t="s">
        <v>84</v>
      </c>
      <c r="L18" s="5" t="s">
        <v>28</v>
      </c>
    </row>
    <row r="19" spans="1:12" ht="89.25" x14ac:dyDescent="0.25">
      <c r="A19" s="4">
        <v>15</v>
      </c>
      <c r="B19" s="5" t="s">
        <v>86</v>
      </c>
      <c r="C19" s="6">
        <v>42412</v>
      </c>
      <c r="D19" s="7">
        <v>42401</v>
      </c>
      <c r="E19" s="8" t="s">
        <v>15</v>
      </c>
      <c r="F19" s="16">
        <v>999</v>
      </c>
      <c r="G19" s="5" t="s">
        <v>16</v>
      </c>
      <c r="H19" s="8" t="s">
        <v>20</v>
      </c>
      <c r="I19" s="5" t="s">
        <v>21</v>
      </c>
      <c r="J19" s="8" t="s">
        <v>20</v>
      </c>
      <c r="K19" s="5" t="s">
        <v>84</v>
      </c>
      <c r="L19" s="5" t="s">
        <v>28</v>
      </c>
    </row>
    <row r="20" spans="1:12" ht="121.5" customHeight="1" x14ac:dyDescent="0.25">
      <c r="A20" s="4">
        <v>16</v>
      </c>
      <c r="B20" s="5" t="s">
        <v>87</v>
      </c>
      <c r="C20" s="6">
        <v>42419</v>
      </c>
      <c r="D20" s="7">
        <v>42401</v>
      </c>
      <c r="E20" s="8" t="s">
        <v>15</v>
      </c>
      <c r="F20" s="16">
        <v>500</v>
      </c>
      <c r="G20" s="5" t="s">
        <v>16</v>
      </c>
      <c r="H20" s="8" t="s">
        <v>20</v>
      </c>
      <c r="I20" s="5" t="s">
        <v>21</v>
      </c>
      <c r="J20" s="8" t="s">
        <v>20</v>
      </c>
      <c r="K20" s="5" t="s">
        <v>88</v>
      </c>
      <c r="L20" s="5" t="s">
        <v>28</v>
      </c>
    </row>
    <row r="21" spans="1:12" ht="76.5" x14ac:dyDescent="0.25">
      <c r="A21" s="4">
        <v>17</v>
      </c>
      <c r="B21" s="5" t="s">
        <v>56</v>
      </c>
      <c r="C21" s="6">
        <v>42425</v>
      </c>
      <c r="D21" s="7">
        <v>42401</v>
      </c>
      <c r="E21" s="8" t="s">
        <v>15</v>
      </c>
      <c r="F21" s="16">
        <v>1000</v>
      </c>
      <c r="G21" s="5" t="s">
        <v>16</v>
      </c>
      <c r="H21" s="8" t="s">
        <v>20</v>
      </c>
      <c r="I21" s="5" t="s">
        <v>21</v>
      </c>
      <c r="J21" s="8" t="s">
        <v>20</v>
      </c>
      <c r="K21" s="5" t="s">
        <v>89</v>
      </c>
      <c r="L21" s="5" t="s">
        <v>40</v>
      </c>
    </row>
    <row r="22" spans="1:12" ht="102" x14ac:dyDescent="0.25">
      <c r="A22" s="4">
        <v>18</v>
      </c>
      <c r="B22" s="5" t="s">
        <v>58</v>
      </c>
      <c r="C22" s="6">
        <v>42425</v>
      </c>
      <c r="D22" s="7">
        <v>42401</v>
      </c>
      <c r="E22" s="8" t="s">
        <v>15</v>
      </c>
      <c r="F22" s="16">
        <v>1000</v>
      </c>
      <c r="G22" s="5" t="s">
        <v>16</v>
      </c>
      <c r="H22" s="8" t="s">
        <v>20</v>
      </c>
      <c r="I22" s="5" t="s">
        <v>21</v>
      </c>
      <c r="J22" s="8" t="s">
        <v>20</v>
      </c>
      <c r="K22" s="5" t="s">
        <v>90</v>
      </c>
      <c r="L22" s="5" t="s">
        <v>23</v>
      </c>
    </row>
    <row r="23" spans="1:12" ht="102" x14ac:dyDescent="0.25">
      <c r="A23" s="4">
        <v>19</v>
      </c>
      <c r="B23" s="5" t="s">
        <v>57</v>
      </c>
      <c r="C23" s="6">
        <v>42425</v>
      </c>
      <c r="D23" s="7">
        <v>42401</v>
      </c>
      <c r="E23" s="8" t="s">
        <v>15</v>
      </c>
      <c r="F23" s="16">
        <v>1000</v>
      </c>
      <c r="G23" s="5" t="s">
        <v>16</v>
      </c>
      <c r="H23" s="8" t="s">
        <v>20</v>
      </c>
      <c r="I23" s="5" t="s">
        <v>21</v>
      </c>
      <c r="J23" s="8" t="s">
        <v>20</v>
      </c>
      <c r="K23" s="5" t="s">
        <v>91</v>
      </c>
      <c r="L23" s="5" t="s">
        <v>23</v>
      </c>
    </row>
    <row r="24" spans="1:12" ht="63.75" x14ac:dyDescent="0.25">
      <c r="A24" s="4">
        <v>20</v>
      </c>
      <c r="B24" s="5" t="s">
        <v>56</v>
      </c>
      <c r="C24" s="6">
        <v>42425</v>
      </c>
      <c r="D24" s="7">
        <v>42401</v>
      </c>
      <c r="E24" s="8" t="s">
        <v>15</v>
      </c>
      <c r="F24" s="16">
        <v>1000</v>
      </c>
      <c r="G24" s="5" t="s">
        <v>16</v>
      </c>
      <c r="H24" s="8" t="s">
        <v>20</v>
      </c>
      <c r="I24" s="5" t="s">
        <v>21</v>
      </c>
      <c r="J24" s="8" t="s">
        <v>20</v>
      </c>
      <c r="K24" s="5" t="s">
        <v>72</v>
      </c>
      <c r="L24" s="5" t="s">
        <v>23</v>
      </c>
    </row>
    <row r="25" spans="1:12" ht="76.5" x14ac:dyDescent="0.25">
      <c r="A25" s="4">
        <v>21</v>
      </c>
      <c r="B25" s="5" t="s">
        <v>92</v>
      </c>
      <c r="C25" s="6">
        <v>42415</v>
      </c>
      <c r="D25" s="7">
        <v>42401</v>
      </c>
      <c r="E25" s="8" t="s">
        <v>15</v>
      </c>
      <c r="F25" s="16">
        <v>385</v>
      </c>
      <c r="G25" s="5" t="s">
        <v>16</v>
      </c>
      <c r="H25" s="8" t="s">
        <v>20</v>
      </c>
      <c r="I25" s="5" t="s">
        <v>21</v>
      </c>
      <c r="J25" s="8" t="s">
        <v>20</v>
      </c>
      <c r="K25" s="5" t="s">
        <v>75</v>
      </c>
      <c r="L25" s="5" t="s">
        <v>22</v>
      </c>
    </row>
    <row r="26" spans="1:12" ht="25.5" x14ac:dyDescent="0.25">
      <c r="A26" s="4">
        <v>22</v>
      </c>
      <c r="B26" s="5" t="s">
        <v>74</v>
      </c>
      <c r="C26" s="6">
        <v>42429</v>
      </c>
      <c r="D26" s="7">
        <v>42401</v>
      </c>
      <c r="E26" s="8" t="s">
        <v>15</v>
      </c>
      <c r="F26" s="16">
        <v>380</v>
      </c>
      <c r="G26" s="5" t="s">
        <v>16</v>
      </c>
      <c r="H26" s="8" t="s">
        <v>20</v>
      </c>
      <c r="I26" s="5" t="s">
        <v>21</v>
      </c>
      <c r="J26" s="8" t="s">
        <v>17</v>
      </c>
      <c r="K26" s="5" t="s">
        <v>41</v>
      </c>
      <c r="L26" s="5" t="s">
        <v>18</v>
      </c>
    </row>
    <row r="27" spans="1:12" ht="89.25" x14ac:dyDescent="0.25">
      <c r="A27" s="4">
        <v>23</v>
      </c>
      <c r="B27" s="5" t="s">
        <v>93</v>
      </c>
      <c r="C27" s="6">
        <v>42429</v>
      </c>
      <c r="D27" s="7">
        <v>42401</v>
      </c>
      <c r="E27" s="8" t="s">
        <v>15</v>
      </c>
      <c r="F27" s="16">
        <v>999</v>
      </c>
      <c r="G27" s="5" t="s">
        <v>16</v>
      </c>
      <c r="H27" s="8" t="s">
        <v>20</v>
      </c>
      <c r="I27" s="5" t="s">
        <v>21</v>
      </c>
      <c r="J27" s="8" t="s">
        <v>20</v>
      </c>
      <c r="K27" s="5" t="s">
        <v>94</v>
      </c>
      <c r="L27" s="5" t="s">
        <v>23</v>
      </c>
    </row>
    <row r="28" spans="1:12" ht="89.25" x14ac:dyDescent="0.25">
      <c r="A28" s="4">
        <v>24</v>
      </c>
      <c r="B28" s="5" t="s">
        <v>95</v>
      </c>
      <c r="C28" s="6">
        <v>42429</v>
      </c>
      <c r="D28" s="7">
        <v>42401</v>
      </c>
      <c r="E28" s="8" t="s">
        <v>15</v>
      </c>
      <c r="F28" s="16">
        <v>999</v>
      </c>
      <c r="G28" s="5" t="s">
        <v>16</v>
      </c>
      <c r="H28" s="8" t="s">
        <v>20</v>
      </c>
      <c r="I28" s="5" t="s">
        <v>21</v>
      </c>
      <c r="J28" s="8" t="s">
        <v>20</v>
      </c>
      <c r="K28" s="5" t="s">
        <v>94</v>
      </c>
      <c r="L28" s="5" t="s">
        <v>23</v>
      </c>
    </row>
    <row r="29" spans="1:12" ht="89.25" x14ac:dyDescent="0.25">
      <c r="A29" s="4">
        <v>25</v>
      </c>
      <c r="B29" s="5" t="s">
        <v>26</v>
      </c>
      <c r="C29" s="6">
        <v>42410</v>
      </c>
      <c r="D29" s="7">
        <v>42401</v>
      </c>
      <c r="E29" s="8" t="s">
        <v>15</v>
      </c>
      <c r="F29" s="16">
        <v>10</v>
      </c>
      <c r="G29" s="5" t="s">
        <v>16</v>
      </c>
      <c r="H29" s="8" t="s">
        <v>20</v>
      </c>
      <c r="I29" s="5" t="s">
        <v>21</v>
      </c>
      <c r="J29" s="8" t="s">
        <v>20</v>
      </c>
      <c r="K29" s="5" t="s">
        <v>96</v>
      </c>
      <c r="L29" s="5" t="s">
        <v>22</v>
      </c>
    </row>
    <row r="30" spans="1:12" x14ac:dyDescent="0.25">
      <c r="A30" s="4">
        <v>26</v>
      </c>
      <c r="B30" s="5" t="s">
        <v>51</v>
      </c>
      <c r="C30" s="6">
        <v>42429</v>
      </c>
      <c r="D30" s="7">
        <v>42401</v>
      </c>
      <c r="E30" s="8" t="s">
        <v>15</v>
      </c>
      <c r="F30" s="16">
        <v>1000</v>
      </c>
      <c r="G30" s="5" t="s">
        <v>16</v>
      </c>
      <c r="H30" s="8" t="s">
        <v>17</v>
      </c>
      <c r="I30" s="5" t="s">
        <v>97</v>
      </c>
      <c r="J30" s="8" t="s">
        <v>18</v>
      </c>
      <c r="K30" s="5" t="s">
        <v>18</v>
      </c>
      <c r="L30" s="5" t="s">
        <v>18</v>
      </c>
    </row>
    <row r="31" spans="1:12" x14ac:dyDescent="0.25">
      <c r="A31" s="4">
        <v>27</v>
      </c>
      <c r="B31" s="5" t="s">
        <v>98</v>
      </c>
      <c r="C31" s="6">
        <v>42429</v>
      </c>
      <c r="D31" s="7">
        <v>42401</v>
      </c>
      <c r="E31" s="8" t="s">
        <v>15</v>
      </c>
      <c r="F31" s="16">
        <v>1000</v>
      </c>
      <c r="G31" s="5" t="s">
        <v>16</v>
      </c>
      <c r="H31" s="8" t="s">
        <v>17</v>
      </c>
      <c r="I31" s="5" t="s">
        <v>97</v>
      </c>
      <c r="J31" s="8" t="s">
        <v>18</v>
      </c>
      <c r="K31" s="5" t="s">
        <v>18</v>
      </c>
      <c r="L31" s="5" t="s">
        <v>18</v>
      </c>
    </row>
    <row r="32" spans="1:12" ht="63" customHeight="1" x14ac:dyDescent="0.25">
      <c r="A32" s="4">
        <v>28</v>
      </c>
      <c r="B32" s="5" t="s">
        <v>49</v>
      </c>
      <c r="C32" s="6">
        <v>42429</v>
      </c>
      <c r="D32" s="7">
        <v>42401</v>
      </c>
      <c r="E32" s="8" t="s">
        <v>15</v>
      </c>
      <c r="F32" s="16">
        <v>500</v>
      </c>
      <c r="G32" s="5" t="s">
        <v>16</v>
      </c>
      <c r="H32" s="8" t="s">
        <v>20</v>
      </c>
      <c r="I32" s="5" t="s">
        <v>21</v>
      </c>
      <c r="J32" s="8" t="s">
        <v>20</v>
      </c>
      <c r="K32" s="5" t="s">
        <v>50</v>
      </c>
      <c r="L32" s="5" t="s">
        <v>37</v>
      </c>
    </row>
    <row r="33" spans="1:12" x14ac:dyDescent="0.25">
      <c r="A33" s="4">
        <v>29</v>
      </c>
      <c r="B33" s="5" t="s">
        <v>52</v>
      </c>
      <c r="C33" s="6">
        <v>42429</v>
      </c>
      <c r="D33" s="7">
        <v>42401</v>
      </c>
      <c r="E33" s="8" t="s">
        <v>15</v>
      </c>
      <c r="F33" s="16">
        <v>999</v>
      </c>
      <c r="G33" s="5" t="s">
        <v>16</v>
      </c>
      <c r="H33" s="8" t="s">
        <v>20</v>
      </c>
      <c r="I33" s="5" t="s">
        <v>21</v>
      </c>
      <c r="J33" s="8" t="s">
        <v>17</v>
      </c>
      <c r="K33" s="5" t="s">
        <v>44</v>
      </c>
      <c r="L33" s="5" t="s">
        <v>18</v>
      </c>
    </row>
    <row r="34" spans="1:12" x14ac:dyDescent="0.25">
      <c r="A34" s="4">
        <v>30</v>
      </c>
      <c r="B34" s="5" t="s">
        <v>53</v>
      </c>
      <c r="C34" s="6">
        <v>42429</v>
      </c>
      <c r="D34" s="7">
        <v>42401</v>
      </c>
      <c r="E34" s="8" t="s">
        <v>15</v>
      </c>
      <c r="F34" s="16">
        <v>999</v>
      </c>
      <c r="G34" s="5" t="s">
        <v>16</v>
      </c>
      <c r="H34" s="8" t="s">
        <v>20</v>
      </c>
      <c r="I34" s="5" t="s">
        <v>21</v>
      </c>
      <c r="J34" s="8" t="s">
        <v>17</v>
      </c>
      <c r="K34" s="5" t="s">
        <v>44</v>
      </c>
      <c r="L34" s="5" t="s">
        <v>18</v>
      </c>
    </row>
    <row r="35" spans="1:12" x14ac:dyDescent="0.25">
      <c r="A35" s="4">
        <v>31</v>
      </c>
      <c r="B35" s="5" t="s">
        <v>99</v>
      </c>
      <c r="C35" s="6">
        <v>42429</v>
      </c>
      <c r="D35" s="7">
        <v>42401</v>
      </c>
      <c r="E35" s="8" t="s">
        <v>15</v>
      </c>
      <c r="F35" s="16">
        <v>999</v>
      </c>
      <c r="G35" s="5" t="s">
        <v>16</v>
      </c>
      <c r="H35" s="8" t="s">
        <v>20</v>
      </c>
      <c r="I35" s="5" t="s">
        <v>21</v>
      </c>
      <c r="J35" s="8" t="s">
        <v>17</v>
      </c>
      <c r="K35" s="5" t="s">
        <v>44</v>
      </c>
      <c r="L35" s="5" t="s">
        <v>18</v>
      </c>
    </row>
    <row r="36" spans="1:12" x14ac:dyDescent="0.25">
      <c r="A36" s="4">
        <v>32</v>
      </c>
      <c r="B36" s="5" t="s">
        <v>100</v>
      </c>
      <c r="C36" s="6">
        <v>42429</v>
      </c>
      <c r="D36" s="7">
        <v>42401</v>
      </c>
      <c r="E36" s="8" t="s">
        <v>15</v>
      </c>
      <c r="F36" s="16">
        <v>999</v>
      </c>
      <c r="G36" s="5" t="s">
        <v>16</v>
      </c>
      <c r="H36" s="8" t="s">
        <v>20</v>
      </c>
      <c r="I36" s="5" t="s">
        <v>21</v>
      </c>
      <c r="J36" s="8" t="s">
        <v>17</v>
      </c>
      <c r="K36" s="5" t="s">
        <v>44</v>
      </c>
      <c r="L36" s="5" t="s">
        <v>18</v>
      </c>
    </row>
    <row r="37" spans="1:12" x14ac:dyDescent="0.25">
      <c r="A37" s="4">
        <v>33</v>
      </c>
      <c r="B37" s="5" t="s">
        <v>101</v>
      </c>
      <c r="C37" s="6">
        <v>42429</v>
      </c>
      <c r="D37" s="7">
        <v>42401</v>
      </c>
      <c r="E37" s="8" t="s">
        <v>15</v>
      </c>
      <c r="F37" s="16">
        <v>999</v>
      </c>
      <c r="G37" s="5" t="s">
        <v>16</v>
      </c>
      <c r="H37" s="8" t="s">
        <v>20</v>
      </c>
      <c r="I37" s="5" t="s">
        <v>21</v>
      </c>
      <c r="J37" s="8" t="s">
        <v>17</v>
      </c>
      <c r="K37" s="5" t="s">
        <v>44</v>
      </c>
      <c r="L37" s="5" t="s">
        <v>18</v>
      </c>
    </row>
    <row r="38" spans="1:12" ht="25.5" x14ac:dyDescent="0.25">
      <c r="A38" s="4">
        <v>34</v>
      </c>
      <c r="B38" s="5" t="s">
        <v>48</v>
      </c>
      <c r="C38" s="6">
        <v>42424</v>
      </c>
      <c r="D38" s="7">
        <v>42401</v>
      </c>
      <c r="E38" s="8" t="s">
        <v>15</v>
      </c>
      <c r="F38" s="16">
        <v>1000</v>
      </c>
      <c r="G38" s="5" t="s">
        <v>16</v>
      </c>
      <c r="H38" s="8" t="s">
        <v>20</v>
      </c>
      <c r="I38" s="5" t="s">
        <v>21</v>
      </c>
      <c r="J38" s="8" t="s">
        <v>17</v>
      </c>
      <c r="K38" s="5" t="s">
        <v>41</v>
      </c>
      <c r="L38" s="5" t="s">
        <v>18</v>
      </c>
    </row>
    <row r="39" spans="1:12" ht="25.5" x14ac:dyDescent="0.25">
      <c r="A39" s="4">
        <v>35</v>
      </c>
      <c r="B39" s="5" t="s">
        <v>42</v>
      </c>
      <c r="C39" s="6">
        <v>42424</v>
      </c>
      <c r="D39" s="7">
        <v>42401</v>
      </c>
      <c r="E39" s="8" t="s">
        <v>15</v>
      </c>
      <c r="F39" s="16">
        <v>1000</v>
      </c>
      <c r="G39" s="5" t="s">
        <v>16</v>
      </c>
      <c r="H39" s="8" t="s">
        <v>20</v>
      </c>
      <c r="I39" s="5" t="s">
        <v>21</v>
      </c>
      <c r="J39" s="8" t="s">
        <v>17</v>
      </c>
      <c r="K39" s="5" t="s">
        <v>41</v>
      </c>
      <c r="L39" s="5" t="s">
        <v>18</v>
      </c>
    </row>
    <row r="40" spans="1:12" ht="25.5" x14ac:dyDescent="0.25">
      <c r="A40" s="4">
        <v>36</v>
      </c>
      <c r="B40" s="5" t="s">
        <v>102</v>
      </c>
      <c r="C40" s="6">
        <v>42426</v>
      </c>
      <c r="D40" s="7">
        <v>42401</v>
      </c>
      <c r="E40" s="8" t="s">
        <v>15</v>
      </c>
      <c r="F40" s="16">
        <v>500</v>
      </c>
      <c r="G40" s="5" t="s">
        <v>19</v>
      </c>
      <c r="H40" s="8" t="s">
        <v>20</v>
      </c>
      <c r="I40" s="5" t="s">
        <v>21</v>
      </c>
      <c r="J40" s="8" t="s">
        <v>17</v>
      </c>
      <c r="K40" s="5" t="s">
        <v>43</v>
      </c>
      <c r="L40" s="5" t="s">
        <v>18</v>
      </c>
    </row>
    <row r="41" spans="1:12" ht="25.5" x14ac:dyDescent="0.25">
      <c r="A41" s="4">
        <v>37</v>
      </c>
      <c r="B41" s="5" t="s">
        <v>67</v>
      </c>
      <c r="C41" s="6">
        <v>42426</v>
      </c>
      <c r="D41" s="7">
        <v>42401</v>
      </c>
      <c r="E41" s="8" t="s">
        <v>15</v>
      </c>
      <c r="F41" s="16">
        <v>999</v>
      </c>
      <c r="G41" s="5" t="s">
        <v>19</v>
      </c>
      <c r="H41" s="8" t="s">
        <v>20</v>
      </c>
      <c r="I41" s="5" t="s">
        <v>21</v>
      </c>
      <c r="J41" s="8" t="s">
        <v>17</v>
      </c>
      <c r="K41" s="5" t="s">
        <v>43</v>
      </c>
      <c r="L41" s="5" t="s">
        <v>18</v>
      </c>
    </row>
    <row r="42" spans="1:12" ht="25.5" x14ac:dyDescent="0.25">
      <c r="A42" s="4">
        <v>38</v>
      </c>
      <c r="B42" s="5" t="s">
        <v>103</v>
      </c>
      <c r="C42" s="6">
        <v>42426</v>
      </c>
      <c r="D42" s="7">
        <v>42401</v>
      </c>
      <c r="E42" s="8" t="s">
        <v>15</v>
      </c>
      <c r="F42" s="16">
        <v>925</v>
      </c>
      <c r="G42" s="5" t="s">
        <v>19</v>
      </c>
      <c r="H42" s="8" t="s">
        <v>20</v>
      </c>
      <c r="I42" s="5" t="s">
        <v>21</v>
      </c>
      <c r="J42" s="8" t="s">
        <v>17</v>
      </c>
      <c r="K42" s="5" t="s">
        <v>43</v>
      </c>
      <c r="L42" s="5" t="s">
        <v>18</v>
      </c>
    </row>
    <row r="43" spans="1:12" ht="25.5" x14ac:dyDescent="0.25">
      <c r="A43" s="4">
        <v>39</v>
      </c>
      <c r="B43" s="5" t="s">
        <v>34</v>
      </c>
      <c r="C43" s="6">
        <v>42429</v>
      </c>
      <c r="D43" s="7">
        <v>42401</v>
      </c>
      <c r="E43" s="8" t="s">
        <v>15</v>
      </c>
      <c r="F43" s="16">
        <v>300</v>
      </c>
      <c r="G43" s="5" t="s">
        <v>19</v>
      </c>
      <c r="H43" s="8" t="s">
        <v>20</v>
      </c>
      <c r="I43" s="5" t="s">
        <v>21</v>
      </c>
      <c r="J43" s="8" t="s">
        <v>17</v>
      </c>
      <c r="K43" s="5" t="s">
        <v>43</v>
      </c>
      <c r="L43" s="5" t="s">
        <v>18</v>
      </c>
    </row>
    <row r="44" spans="1:12" ht="25.5" x14ac:dyDescent="0.25">
      <c r="A44" s="4">
        <v>40</v>
      </c>
      <c r="B44" s="5" t="s">
        <v>34</v>
      </c>
      <c r="C44" s="6">
        <v>42429</v>
      </c>
      <c r="D44" s="7">
        <v>42401</v>
      </c>
      <c r="E44" s="8" t="s">
        <v>15</v>
      </c>
      <c r="F44" s="16">
        <v>510</v>
      </c>
      <c r="G44" s="5" t="s">
        <v>19</v>
      </c>
      <c r="H44" s="8" t="s">
        <v>20</v>
      </c>
      <c r="I44" s="5" t="s">
        <v>21</v>
      </c>
      <c r="J44" s="8" t="s">
        <v>17</v>
      </c>
      <c r="K44" s="5" t="s">
        <v>43</v>
      </c>
      <c r="L44" s="5" t="s">
        <v>18</v>
      </c>
    </row>
    <row r="45" spans="1:12" ht="25.5" x14ac:dyDescent="0.25">
      <c r="A45" s="4">
        <v>41</v>
      </c>
      <c r="B45" s="5" t="s">
        <v>33</v>
      </c>
      <c r="C45" s="6">
        <v>42429</v>
      </c>
      <c r="D45" s="7">
        <v>42401</v>
      </c>
      <c r="E45" s="8" t="s">
        <v>15</v>
      </c>
      <c r="F45" s="16">
        <v>450</v>
      </c>
      <c r="G45" s="5" t="s">
        <v>19</v>
      </c>
      <c r="H45" s="8" t="s">
        <v>20</v>
      </c>
      <c r="I45" s="5" t="s">
        <v>21</v>
      </c>
      <c r="J45" s="8" t="s">
        <v>17</v>
      </c>
      <c r="K45" s="5" t="s">
        <v>43</v>
      </c>
      <c r="L45" s="5" t="s">
        <v>18</v>
      </c>
    </row>
    <row r="46" spans="1:12" ht="25.5" x14ac:dyDescent="0.25">
      <c r="A46" s="4">
        <v>42</v>
      </c>
      <c r="B46" s="5" t="s">
        <v>33</v>
      </c>
      <c r="C46" s="6">
        <v>42429</v>
      </c>
      <c r="D46" s="7">
        <v>42401</v>
      </c>
      <c r="E46" s="8" t="s">
        <v>15</v>
      </c>
      <c r="F46" s="16">
        <v>500</v>
      </c>
      <c r="G46" s="5" t="s">
        <v>19</v>
      </c>
      <c r="H46" s="8" t="s">
        <v>20</v>
      </c>
      <c r="I46" s="5" t="s">
        <v>21</v>
      </c>
      <c r="J46" s="8" t="s">
        <v>17</v>
      </c>
      <c r="K46" s="5" t="s">
        <v>43</v>
      </c>
      <c r="L46" s="5" t="s">
        <v>18</v>
      </c>
    </row>
    <row r="47" spans="1:12" ht="51" x14ac:dyDescent="0.25">
      <c r="A47" s="4">
        <v>43</v>
      </c>
      <c r="B47" s="5" t="s">
        <v>104</v>
      </c>
      <c r="C47" s="6">
        <v>42429</v>
      </c>
      <c r="D47" s="7">
        <v>42401</v>
      </c>
      <c r="E47" s="8" t="s">
        <v>15</v>
      </c>
      <c r="F47" s="16">
        <v>250</v>
      </c>
      <c r="G47" s="5" t="s">
        <v>19</v>
      </c>
      <c r="H47" s="8" t="s">
        <v>20</v>
      </c>
      <c r="I47" s="5" t="s">
        <v>21</v>
      </c>
      <c r="J47" s="8" t="s">
        <v>20</v>
      </c>
      <c r="K47" s="5" t="s">
        <v>35</v>
      </c>
      <c r="L47" s="5" t="s">
        <v>32</v>
      </c>
    </row>
    <row r="48" spans="1:12" ht="51" x14ac:dyDescent="0.25">
      <c r="A48" s="4">
        <v>44</v>
      </c>
      <c r="B48" s="5" t="s">
        <v>104</v>
      </c>
      <c r="C48" s="6">
        <v>42429</v>
      </c>
      <c r="D48" s="7">
        <v>42401</v>
      </c>
      <c r="E48" s="8" t="s">
        <v>15</v>
      </c>
      <c r="F48" s="16">
        <v>250</v>
      </c>
      <c r="G48" s="5" t="s">
        <v>19</v>
      </c>
      <c r="H48" s="8" t="s">
        <v>20</v>
      </c>
      <c r="I48" s="5" t="s">
        <v>21</v>
      </c>
      <c r="J48" s="8" t="s">
        <v>20</v>
      </c>
      <c r="K48" s="5" t="s">
        <v>35</v>
      </c>
      <c r="L48" s="5" t="s">
        <v>32</v>
      </c>
    </row>
    <row r="49" spans="1:12" ht="51" x14ac:dyDescent="0.25">
      <c r="A49" s="4">
        <v>45</v>
      </c>
      <c r="B49" s="5" t="s">
        <v>104</v>
      </c>
      <c r="C49" s="6">
        <v>42429</v>
      </c>
      <c r="D49" s="7">
        <v>42401</v>
      </c>
      <c r="E49" s="8" t="s">
        <v>15</v>
      </c>
      <c r="F49" s="16">
        <v>250</v>
      </c>
      <c r="G49" s="5" t="s">
        <v>19</v>
      </c>
      <c r="H49" s="8" t="s">
        <v>20</v>
      </c>
      <c r="I49" s="5" t="s">
        <v>21</v>
      </c>
      <c r="J49" s="8" t="s">
        <v>20</v>
      </c>
      <c r="K49" s="5" t="s">
        <v>35</v>
      </c>
      <c r="L49" s="5" t="s">
        <v>32</v>
      </c>
    </row>
    <row r="50" spans="1:12" ht="51" x14ac:dyDescent="0.25">
      <c r="A50" s="4">
        <v>46</v>
      </c>
      <c r="B50" s="5" t="s">
        <v>104</v>
      </c>
      <c r="C50" s="6">
        <v>42429</v>
      </c>
      <c r="D50" s="7">
        <v>42401</v>
      </c>
      <c r="E50" s="8" t="s">
        <v>15</v>
      </c>
      <c r="F50" s="16">
        <v>250</v>
      </c>
      <c r="G50" s="5" t="s">
        <v>19</v>
      </c>
      <c r="H50" s="8" t="s">
        <v>20</v>
      </c>
      <c r="I50" s="5" t="s">
        <v>21</v>
      </c>
      <c r="J50" s="8" t="s">
        <v>20</v>
      </c>
      <c r="K50" s="5" t="s">
        <v>35</v>
      </c>
      <c r="L50" s="5" t="s">
        <v>32</v>
      </c>
    </row>
    <row r="51" spans="1:12" ht="51" x14ac:dyDescent="0.25">
      <c r="A51" s="4">
        <v>47</v>
      </c>
      <c r="B51" s="5" t="s">
        <v>105</v>
      </c>
      <c r="C51" s="6">
        <v>42429</v>
      </c>
      <c r="D51" s="7">
        <v>42401</v>
      </c>
      <c r="E51" s="8" t="s">
        <v>15</v>
      </c>
      <c r="F51" s="16">
        <v>250</v>
      </c>
      <c r="G51" s="5" t="s">
        <v>19</v>
      </c>
      <c r="H51" s="8" t="s">
        <v>20</v>
      </c>
      <c r="I51" s="5" t="s">
        <v>21</v>
      </c>
      <c r="J51" s="8" t="s">
        <v>20</v>
      </c>
      <c r="K51" s="5" t="s">
        <v>35</v>
      </c>
      <c r="L51" s="5" t="s">
        <v>32</v>
      </c>
    </row>
    <row r="52" spans="1:12" ht="51" x14ac:dyDescent="0.25">
      <c r="A52" s="4">
        <v>48</v>
      </c>
      <c r="B52" s="5" t="s">
        <v>105</v>
      </c>
      <c r="C52" s="6">
        <v>42429</v>
      </c>
      <c r="D52" s="7">
        <v>42401</v>
      </c>
      <c r="E52" s="8" t="s">
        <v>15</v>
      </c>
      <c r="F52" s="16">
        <v>250</v>
      </c>
      <c r="G52" s="5" t="s">
        <v>19</v>
      </c>
      <c r="H52" s="8" t="s">
        <v>20</v>
      </c>
      <c r="I52" s="5" t="s">
        <v>21</v>
      </c>
      <c r="J52" s="8" t="s">
        <v>20</v>
      </c>
      <c r="K52" s="5" t="s">
        <v>35</v>
      </c>
      <c r="L52" s="5" t="s">
        <v>32</v>
      </c>
    </row>
    <row r="53" spans="1:12" ht="51" x14ac:dyDescent="0.25">
      <c r="A53" s="4">
        <v>49</v>
      </c>
      <c r="B53" s="5" t="s">
        <v>105</v>
      </c>
      <c r="C53" s="6">
        <v>42429</v>
      </c>
      <c r="D53" s="7">
        <v>42401</v>
      </c>
      <c r="E53" s="8" t="s">
        <v>15</v>
      </c>
      <c r="F53" s="16">
        <v>250</v>
      </c>
      <c r="G53" s="5" t="s">
        <v>19</v>
      </c>
      <c r="H53" s="8" t="s">
        <v>20</v>
      </c>
      <c r="I53" s="5" t="s">
        <v>21</v>
      </c>
      <c r="J53" s="8" t="s">
        <v>20</v>
      </c>
      <c r="K53" s="5" t="s">
        <v>35</v>
      </c>
      <c r="L53" s="5" t="s">
        <v>32</v>
      </c>
    </row>
    <row r="54" spans="1:12" ht="51" x14ac:dyDescent="0.25">
      <c r="A54" s="4">
        <v>50</v>
      </c>
      <c r="B54" s="5" t="s">
        <v>105</v>
      </c>
      <c r="C54" s="6">
        <v>42429</v>
      </c>
      <c r="D54" s="7">
        <v>42401</v>
      </c>
      <c r="E54" s="8" t="s">
        <v>15</v>
      </c>
      <c r="F54" s="16">
        <v>250</v>
      </c>
      <c r="G54" s="5" t="s">
        <v>19</v>
      </c>
      <c r="H54" s="8" t="s">
        <v>20</v>
      </c>
      <c r="I54" s="5" t="s">
        <v>21</v>
      </c>
      <c r="J54" s="8" t="s">
        <v>20</v>
      </c>
      <c r="K54" s="5" t="s">
        <v>35</v>
      </c>
      <c r="L54" s="5" t="s">
        <v>32</v>
      </c>
    </row>
    <row r="55" spans="1:12" ht="63.75" x14ac:dyDescent="0.25">
      <c r="A55" s="4">
        <v>51</v>
      </c>
      <c r="B55" s="5" t="s">
        <v>106</v>
      </c>
      <c r="C55" s="6">
        <v>42423</v>
      </c>
      <c r="D55" s="7">
        <v>42401</v>
      </c>
      <c r="E55" s="8" t="s">
        <v>15</v>
      </c>
      <c r="F55" s="16">
        <v>999</v>
      </c>
      <c r="G55" s="5" t="s">
        <v>19</v>
      </c>
      <c r="H55" s="8" t="s">
        <v>20</v>
      </c>
      <c r="I55" s="5" t="s">
        <v>21</v>
      </c>
      <c r="J55" s="8" t="s">
        <v>20</v>
      </c>
      <c r="K55" s="5" t="s">
        <v>107</v>
      </c>
      <c r="L55" s="5" t="s">
        <v>31</v>
      </c>
    </row>
    <row r="56" spans="1:12" ht="76.5" x14ac:dyDescent="0.25">
      <c r="A56" s="4">
        <v>52</v>
      </c>
      <c r="B56" s="5" t="s">
        <v>108</v>
      </c>
      <c r="C56" s="6">
        <v>42429</v>
      </c>
      <c r="D56" s="7">
        <v>42401</v>
      </c>
      <c r="E56" s="8" t="s">
        <v>15</v>
      </c>
      <c r="F56" s="16">
        <v>999</v>
      </c>
      <c r="G56" s="5" t="s">
        <v>19</v>
      </c>
      <c r="H56" s="8" t="s">
        <v>20</v>
      </c>
      <c r="I56" s="5" t="s">
        <v>21</v>
      </c>
      <c r="J56" s="8" t="s">
        <v>20</v>
      </c>
      <c r="K56" s="5" t="s">
        <v>109</v>
      </c>
      <c r="L56" s="5" t="s">
        <v>24</v>
      </c>
    </row>
    <row r="57" spans="1:12" ht="92.25" customHeight="1" x14ac:dyDescent="0.25">
      <c r="A57" s="4">
        <v>53</v>
      </c>
      <c r="B57" s="5" t="s">
        <v>54</v>
      </c>
      <c r="C57" s="6">
        <v>42426</v>
      </c>
      <c r="D57" s="7">
        <v>42401</v>
      </c>
      <c r="E57" s="8" t="s">
        <v>15</v>
      </c>
      <c r="F57" s="16">
        <v>999</v>
      </c>
      <c r="G57" s="5" t="s">
        <v>19</v>
      </c>
      <c r="H57" s="8" t="s">
        <v>20</v>
      </c>
      <c r="I57" s="5" t="s">
        <v>21</v>
      </c>
      <c r="J57" s="8" t="s">
        <v>20</v>
      </c>
      <c r="K57" s="5" t="s">
        <v>110</v>
      </c>
      <c r="L57" s="5" t="s">
        <v>27</v>
      </c>
    </row>
    <row r="58" spans="1:12" ht="93" customHeight="1" x14ac:dyDescent="0.25">
      <c r="A58" s="4">
        <v>54</v>
      </c>
      <c r="B58" s="5" t="s">
        <v>46</v>
      </c>
      <c r="C58" s="6">
        <v>42426</v>
      </c>
      <c r="D58" s="7">
        <v>42401</v>
      </c>
      <c r="E58" s="8" t="s">
        <v>15</v>
      </c>
      <c r="F58" s="16">
        <v>999</v>
      </c>
      <c r="G58" s="5" t="s">
        <v>19</v>
      </c>
      <c r="H58" s="8" t="s">
        <v>20</v>
      </c>
      <c r="I58" s="5" t="s">
        <v>21</v>
      </c>
      <c r="J58" s="8" t="s">
        <v>20</v>
      </c>
      <c r="K58" s="5" t="s">
        <v>110</v>
      </c>
      <c r="L58" s="5" t="s">
        <v>27</v>
      </c>
    </row>
    <row r="59" spans="1:12" ht="76.5" x14ac:dyDescent="0.25">
      <c r="A59" s="4">
        <v>55</v>
      </c>
      <c r="B59" s="5" t="s">
        <v>111</v>
      </c>
      <c r="C59" s="6">
        <v>42426</v>
      </c>
      <c r="D59" s="7">
        <v>42401</v>
      </c>
      <c r="E59" s="8" t="s">
        <v>15</v>
      </c>
      <c r="F59" s="16">
        <v>550</v>
      </c>
      <c r="G59" s="5" t="s">
        <v>19</v>
      </c>
      <c r="H59" s="8" t="s">
        <v>20</v>
      </c>
      <c r="I59" s="5" t="s">
        <v>21</v>
      </c>
      <c r="J59" s="8" t="s">
        <v>20</v>
      </c>
      <c r="K59" s="5" t="s">
        <v>112</v>
      </c>
      <c r="L59" s="5" t="s">
        <v>24</v>
      </c>
    </row>
    <row r="60" spans="1:12" ht="76.5" x14ac:dyDescent="0.25">
      <c r="A60" s="4">
        <v>56</v>
      </c>
      <c r="B60" s="5" t="s">
        <v>55</v>
      </c>
      <c r="C60" s="6">
        <v>42429</v>
      </c>
      <c r="D60" s="7">
        <v>42401</v>
      </c>
      <c r="E60" s="8" t="s">
        <v>15</v>
      </c>
      <c r="F60" s="16">
        <v>999</v>
      </c>
      <c r="G60" s="5" t="s">
        <v>19</v>
      </c>
      <c r="H60" s="8" t="s">
        <v>20</v>
      </c>
      <c r="I60" s="5" t="s">
        <v>21</v>
      </c>
      <c r="J60" s="8" t="s">
        <v>20</v>
      </c>
      <c r="K60" s="5" t="s">
        <v>68</v>
      </c>
      <c r="L60" s="5" t="s">
        <v>24</v>
      </c>
    </row>
    <row r="61" spans="1:12" ht="25.5" x14ac:dyDescent="0.25">
      <c r="A61" s="4">
        <v>57</v>
      </c>
      <c r="B61" s="5" t="s">
        <v>113</v>
      </c>
      <c r="C61" s="6">
        <v>42426</v>
      </c>
      <c r="D61" s="7">
        <v>42401</v>
      </c>
      <c r="E61" s="8" t="s">
        <v>15</v>
      </c>
      <c r="F61" s="16">
        <v>250</v>
      </c>
      <c r="G61" s="5" t="s">
        <v>19</v>
      </c>
      <c r="H61" s="8" t="s">
        <v>20</v>
      </c>
      <c r="I61" s="5" t="s">
        <v>21</v>
      </c>
      <c r="J61" s="8" t="s">
        <v>17</v>
      </c>
      <c r="K61" s="5" t="s">
        <v>43</v>
      </c>
      <c r="L61" s="5" t="s">
        <v>18</v>
      </c>
    </row>
    <row r="62" spans="1:12" ht="25.5" x14ac:dyDescent="0.25">
      <c r="A62" s="4">
        <v>58</v>
      </c>
      <c r="B62" s="5" t="s">
        <v>45</v>
      </c>
      <c r="C62" s="6">
        <v>42426</v>
      </c>
      <c r="D62" s="7">
        <v>42401</v>
      </c>
      <c r="E62" s="8" t="s">
        <v>15</v>
      </c>
      <c r="F62" s="16">
        <v>250</v>
      </c>
      <c r="G62" s="5" t="s">
        <v>19</v>
      </c>
      <c r="H62" s="8" t="s">
        <v>20</v>
      </c>
      <c r="I62" s="5" t="s">
        <v>21</v>
      </c>
      <c r="J62" s="8" t="s">
        <v>17</v>
      </c>
      <c r="K62" s="5" t="s">
        <v>43</v>
      </c>
      <c r="L62" s="5" t="s">
        <v>18</v>
      </c>
    </row>
    <row r="63" spans="1:12" ht="25.5" x14ac:dyDescent="0.25">
      <c r="A63" s="4">
        <v>59</v>
      </c>
      <c r="B63" s="5" t="s">
        <v>114</v>
      </c>
      <c r="C63" s="6">
        <v>42426</v>
      </c>
      <c r="D63" s="7">
        <v>42401</v>
      </c>
      <c r="E63" s="8" t="s">
        <v>15</v>
      </c>
      <c r="F63" s="16">
        <v>925</v>
      </c>
      <c r="G63" s="5" t="s">
        <v>19</v>
      </c>
      <c r="H63" s="8" t="s">
        <v>20</v>
      </c>
      <c r="I63" s="5" t="s">
        <v>21</v>
      </c>
      <c r="J63" s="8" t="s">
        <v>17</v>
      </c>
      <c r="K63" s="5" t="s">
        <v>43</v>
      </c>
      <c r="L63" s="5" t="s">
        <v>18</v>
      </c>
    </row>
    <row r="64" spans="1:12" ht="114.75" x14ac:dyDescent="0.25">
      <c r="A64" s="4">
        <v>60</v>
      </c>
      <c r="B64" s="5" t="s">
        <v>115</v>
      </c>
      <c r="C64" s="6">
        <v>42404</v>
      </c>
      <c r="D64" s="7">
        <v>42401</v>
      </c>
      <c r="E64" s="8" t="s">
        <v>15</v>
      </c>
      <c r="F64" s="16">
        <v>500</v>
      </c>
      <c r="G64" s="5" t="s">
        <v>19</v>
      </c>
      <c r="H64" s="8" t="s">
        <v>20</v>
      </c>
      <c r="I64" s="5" t="s">
        <v>21</v>
      </c>
      <c r="J64" s="8" t="s">
        <v>20</v>
      </c>
      <c r="K64" s="5" t="s">
        <v>116</v>
      </c>
      <c r="L64" s="5" t="s">
        <v>29</v>
      </c>
    </row>
    <row r="65" spans="1:12" ht="25.5" x14ac:dyDescent="0.25">
      <c r="A65" s="4">
        <v>61</v>
      </c>
      <c r="B65" s="5" t="s">
        <v>117</v>
      </c>
      <c r="C65" s="6">
        <v>42423</v>
      </c>
      <c r="D65" s="7">
        <v>42401</v>
      </c>
      <c r="E65" s="8" t="s">
        <v>15</v>
      </c>
      <c r="F65" s="16">
        <v>500</v>
      </c>
      <c r="G65" s="5" t="s">
        <v>19</v>
      </c>
      <c r="H65" s="8" t="s">
        <v>17</v>
      </c>
      <c r="I65" s="5" t="s">
        <v>118</v>
      </c>
      <c r="J65" s="8" t="s">
        <v>18</v>
      </c>
      <c r="K65" s="5" t="s">
        <v>18</v>
      </c>
      <c r="L65" s="5" t="s">
        <v>18</v>
      </c>
    </row>
    <row r="66" spans="1:12" ht="25.5" x14ac:dyDescent="0.25">
      <c r="A66" s="4">
        <v>62</v>
      </c>
      <c r="B66" s="5" t="s">
        <v>61</v>
      </c>
      <c r="C66" s="6">
        <v>42423</v>
      </c>
      <c r="D66" s="7">
        <v>42401</v>
      </c>
      <c r="E66" s="8" t="s">
        <v>15</v>
      </c>
      <c r="F66" s="16">
        <v>999</v>
      </c>
      <c r="G66" s="5" t="s">
        <v>19</v>
      </c>
      <c r="H66" s="8" t="s">
        <v>20</v>
      </c>
      <c r="I66" s="5" t="s">
        <v>21</v>
      </c>
      <c r="J66" s="8" t="s">
        <v>17</v>
      </c>
      <c r="K66" s="5" t="s">
        <v>41</v>
      </c>
      <c r="L66" s="5" t="s">
        <v>18</v>
      </c>
    </row>
    <row r="67" spans="1:12" ht="25.5" x14ac:dyDescent="0.25">
      <c r="A67" s="4">
        <v>63</v>
      </c>
      <c r="B67" s="5" t="s">
        <v>63</v>
      </c>
      <c r="C67" s="6">
        <v>42423</v>
      </c>
      <c r="D67" s="7">
        <v>42401</v>
      </c>
      <c r="E67" s="8" t="s">
        <v>15</v>
      </c>
      <c r="F67" s="16">
        <v>999</v>
      </c>
      <c r="G67" s="5" t="s">
        <v>19</v>
      </c>
      <c r="H67" s="8" t="s">
        <v>20</v>
      </c>
      <c r="I67" s="5" t="s">
        <v>21</v>
      </c>
      <c r="J67" s="8" t="s">
        <v>17</v>
      </c>
      <c r="K67" s="5" t="s">
        <v>41</v>
      </c>
      <c r="L67" s="5" t="s">
        <v>18</v>
      </c>
    </row>
    <row r="68" spans="1:12" ht="25.5" x14ac:dyDescent="0.25">
      <c r="A68" s="4">
        <v>64</v>
      </c>
      <c r="B68" s="5" t="s">
        <v>62</v>
      </c>
      <c r="C68" s="6">
        <v>42423</v>
      </c>
      <c r="D68" s="7">
        <v>42401</v>
      </c>
      <c r="E68" s="8" t="s">
        <v>15</v>
      </c>
      <c r="F68" s="16">
        <v>999</v>
      </c>
      <c r="G68" s="5" t="s">
        <v>19</v>
      </c>
      <c r="H68" s="8" t="s">
        <v>20</v>
      </c>
      <c r="I68" s="5" t="s">
        <v>21</v>
      </c>
      <c r="J68" s="8" t="s">
        <v>17</v>
      </c>
      <c r="K68" s="5" t="s">
        <v>41</v>
      </c>
      <c r="L68" s="5" t="s">
        <v>18</v>
      </c>
    </row>
    <row r="69" spans="1:12" ht="25.5" x14ac:dyDescent="0.25">
      <c r="A69" s="4">
        <v>65</v>
      </c>
      <c r="B69" s="5" t="s">
        <v>60</v>
      </c>
      <c r="C69" s="6">
        <v>42423</v>
      </c>
      <c r="D69" s="7">
        <v>42401</v>
      </c>
      <c r="E69" s="8" t="s">
        <v>15</v>
      </c>
      <c r="F69" s="16">
        <v>999</v>
      </c>
      <c r="G69" s="5" t="s">
        <v>19</v>
      </c>
      <c r="H69" s="8" t="s">
        <v>20</v>
      </c>
      <c r="I69" s="5" t="s">
        <v>21</v>
      </c>
      <c r="J69" s="8" t="s">
        <v>17</v>
      </c>
      <c r="K69" s="5" t="s">
        <v>41</v>
      </c>
      <c r="L69" s="5" t="s">
        <v>18</v>
      </c>
    </row>
    <row r="70" spans="1:12" ht="25.5" x14ac:dyDescent="0.25">
      <c r="A70" s="4">
        <v>66</v>
      </c>
      <c r="B70" s="5" t="s">
        <v>59</v>
      </c>
      <c r="C70" s="6">
        <v>42423</v>
      </c>
      <c r="D70" s="7">
        <v>42401</v>
      </c>
      <c r="E70" s="8" t="s">
        <v>15</v>
      </c>
      <c r="F70" s="16">
        <v>999</v>
      </c>
      <c r="G70" s="5" t="s">
        <v>19</v>
      </c>
      <c r="H70" s="8" t="s">
        <v>20</v>
      </c>
      <c r="I70" s="5" t="s">
        <v>21</v>
      </c>
      <c r="J70" s="8" t="s">
        <v>17</v>
      </c>
      <c r="K70" s="5" t="s">
        <v>41</v>
      </c>
      <c r="L70" s="5" t="s">
        <v>18</v>
      </c>
    </row>
    <row r="71" spans="1:12" ht="13.5" thickBot="1" x14ac:dyDescent="0.3"/>
    <row r="72" spans="1:12" ht="15.75" thickBot="1" x14ac:dyDescent="0.3">
      <c r="B72" s="66" t="s">
        <v>119</v>
      </c>
      <c r="C72" s="67"/>
      <c r="D72" s="67"/>
      <c r="E72" s="67"/>
      <c r="F72" s="68"/>
      <c r="G72" s="22"/>
    </row>
    <row r="73" spans="1:12" ht="15.75" thickBot="1" x14ac:dyDescent="0.3">
      <c r="B73" s="69" t="s">
        <v>120</v>
      </c>
      <c r="C73" s="70"/>
      <c r="D73" s="70"/>
      <c r="E73" s="70"/>
      <c r="F73" s="71"/>
      <c r="G73" s="22"/>
    </row>
    <row r="74" spans="1:12" ht="15.75" thickBot="1" x14ac:dyDescent="0.3">
      <c r="B74" s="24" t="s">
        <v>121</v>
      </c>
      <c r="C74" s="25" t="s">
        <v>122</v>
      </c>
      <c r="D74" s="25" t="s">
        <v>123</v>
      </c>
      <c r="E74" s="25" t="s">
        <v>124</v>
      </c>
      <c r="F74" s="26" t="s">
        <v>125</v>
      </c>
      <c r="G74" s="22"/>
    </row>
    <row r="75" spans="1:12" ht="15" x14ac:dyDescent="0.25">
      <c r="B75" s="27" t="s">
        <v>27</v>
      </c>
      <c r="C75" s="28">
        <v>22000</v>
      </c>
      <c r="D75" s="29">
        <v>27</v>
      </c>
      <c r="E75" s="44">
        <v>25740</v>
      </c>
      <c r="F75" s="33">
        <f>C75-E75</f>
        <v>-3740</v>
      </c>
      <c r="G75" s="22"/>
    </row>
    <row r="76" spans="1:12" ht="15" x14ac:dyDescent="0.25">
      <c r="B76" s="27" t="s">
        <v>32</v>
      </c>
      <c r="C76" s="28">
        <v>22000</v>
      </c>
      <c r="D76" s="29">
        <v>29</v>
      </c>
      <c r="E76" s="44">
        <v>21900</v>
      </c>
      <c r="F76" s="45">
        <f t="shared" ref="F76:F81" si="0">C76-E76</f>
        <v>100</v>
      </c>
      <c r="G76" s="22"/>
    </row>
    <row r="77" spans="1:12" ht="15" x14ac:dyDescent="0.25">
      <c r="B77" s="31" t="s">
        <v>29</v>
      </c>
      <c r="C77" s="32">
        <v>36000</v>
      </c>
      <c r="D77" s="29">
        <v>50</v>
      </c>
      <c r="E77" s="44">
        <v>42978.7</v>
      </c>
      <c r="F77" s="33">
        <f t="shared" si="0"/>
        <v>-6978.6999999999971</v>
      </c>
      <c r="G77" s="22"/>
    </row>
    <row r="78" spans="1:12" ht="15" x14ac:dyDescent="0.25">
      <c r="B78" s="31" t="s">
        <v>24</v>
      </c>
      <c r="C78" s="32">
        <v>16000</v>
      </c>
      <c r="D78" s="29">
        <v>25</v>
      </c>
      <c r="E78" s="44">
        <v>18713.2</v>
      </c>
      <c r="F78" s="33">
        <f t="shared" si="0"/>
        <v>-2713.2000000000007</v>
      </c>
      <c r="G78" s="17"/>
    </row>
    <row r="79" spans="1:12" ht="15" x14ac:dyDescent="0.25">
      <c r="B79" s="31" t="s">
        <v>31</v>
      </c>
      <c r="C79" s="32">
        <v>25000</v>
      </c>
      <c r="D79" s="29">
        <v>29</v>
      </c>
      <c r="E79" s="44">
        <v>25899</v>
      </c>
      <c r="F79" s="33">
        <f t="shared" si="0"/>
        <v>-899</v>
      </c>
      <c r="G79" s="17"/>
    </row>
    <row r="80" spans="1:12" ht="15" x14ac:dyDescent="0.25">
      <c r="B80" s="31" t="s">
        <v>126</v>
      </c>
      <c r="C80" s="32">
        <v>6000</v>
      </c>
      <c r="D80" s="29">
        <v>7</v>
      </c>
      <c r="E80" s="44">
        <v>5999.5</v>
      </c>
      <c r="F80" s="45">
        <f t="shared" si="0"/>
        <v>0.5</v>
      </c>
      <c r="G80" s="17"/>
    </row>
    <row r="81" spans="2:7" ht="15.75" thickBot="1" x14ac:dyDescent="0.3">
      <c r="B81" s="31" t="s">
        <v>127</v>
      </c>
      <c r="C81" s="32">
        <v>2000</v>
      </c>
      <c r="D81" s="29">
        <v>2</v>
      </c>
      <c r="E81" s="30">
        <v>1998</v>
      </c>
      <c r="F81" s="45">
        <f t="shared" si="0"/>
        <v>2</v>
      </c>
      <c r="G81" s="17"/>
    </row>
    <row r="82" spans="2:7" ht="15" thickBot="1" x14ac:dyDescent="0.3">
      <c r="B82" s="34" t="s">
        <v>128</v>
      </c>
      <c r="C82" s="35">
        <f>SUM(C75:C81)</f>
        <v>129000</v>
      </c>
      <c r="D82" s="35">
        <f>SUM(D75:D81)</f>
        <v>169</v>
      </c>
      <c r="E82" s="36">
        <f>SUM(E75:E81)</f>
        <v>143228.4</v>
      </c>
      <c r="F82" s="36">
        <f>SUM(F75:F81)</f>
        <v>-14228.399999999998</v>
      </c>
      <c r="G82" s="17"/>
    </row>
    <row r="83" spans="2:7" ht="15.75" thickBot="1" x14ac:dyDescent="0.3">
      <c r="B83" s="37"/>
      <c r="C83" s="37"/>
      <c r="D83" s="37"/>
      <c r="E83" s="37"/>
      <c r="F83" s="37"/>
      <c r="G83" s="17"/>
    </row>
    <row r="84" spans="2:7" ht="15" thickBot="1" x14ac:dyDescent="0.3">
      <c r="B84" s="66" t="s">
        <v>119</v>
      </c>
      <c r="C84" s="67"/>
      <c r="D84" s="67"/>
      <c r="E84" s="67"/>
      <c r="F84" s="68"/>
      <c r="G84" s="17"/>
    </row>
    <row r="85" spans="2:7" ht="15" thickBot="1" x14ac:dyDescent="0.3">
      <c r="B85" s="69" t="s">
        <v>129</v>
      </c>
      <c r="C85" s="70"/>
      <c r="D85" s="70"/>
      <c r="E85" s="70"/>
      <c r="F85" s="71"/>
      <c r="G85" s="17"/>
    </row>
    <row r="86" spans="2:7" ht="15" thickBot="1" x14ac:dyDescent="0.3">
      <c r="B86" s="24" t="s">
        <v>121</v>
      </c>
      <c r="C86" s="25" t="s">
        <v>122</v>
      </c>
      <c r="D86" s="25" t="s">
        <v>123</v>
      </c>
      <c r="E86" s="25" t="s">
        <v>124</v>
      </c>
      <c r="F86" s="26" t="s">
        <v>125</v>
      </c>
      <c r="G86" s="17"/>
    </row>
    <row r="87" spans="2:7" ht="15" x14ac:dyDescent="0.25">
      <c r="B87" s="38" t="s">
        <v>130</v>
      </c>
      <c r="C87" s="39">
        <v>2000</v>
      </c>
      <c r="D87" s="43">
        <v>3</v>
      </c>
      <c r="E87" s="44">
        <v>2147</v>
      </c>
      <c r="F87" s="33">
        <f>C87-E87</f>
        <v>-147</v>
      </c>
      <c r="G87" s="17"/>
    </row>
    <row r="88" spans="2:7" ht="15" x14ac:dyDescent="0.25">
      <c r="B88" s="38" t="s">
        <v>131</v>
      </c>
      <c r="C88" s="39">
        <v>8000</v>
      </c>
      <c r="D88" s="43">
        <v>9</v>
      </c>
      <c r="E88" s="44">
        <v>8520</v>
      </c>
      <c r="F88" s="33">
        <f t="shared" ref="F88:F100" si="1">C88-E88</f>
        <v>-520</v>
      </c>
      <c r="G88" s="17"/>
    </row>
    <row r="89" spans="2:7" ht="15" x14ac:dyDescent="0.25">
      <c r="B89" s="38" t="s">
        <v>132</v>
      </c>
      <c r="C89" s="39">
        <v>4000</v>
      </c>
      <c r="D89" s="43">
        <v>5</v>
      </c>
      <c r="E89" s="44">
        <v>4031</v>
      </c>
      <c r="F89" s="33">
        <f t="shared" si="1"/>
        <v>-31</v>
      </c>
      <c r="G89" s="17"/>
    </row>
    <row r="90" spans="2:7" ht="15" x14ac:dyDescent="0.25">
      <c r="B90" s="31" t="s">
        <v>28</v>
      </c>
      <c r="C90" s="32">
        <v>38000</v>
      </c>
      <c r="D90" s="43">
        <v>44</v>
      </c>
      <c r="E90" s="44">
        <v>41401.1</v>
      </c>
      <c r="F90" s="33">
        <f t="shared" si="1"/>
        <v>-3401.0999999999985</v>
      </c>
      <c r="G90" s="17"/>
    </row>
    <row r="91" spans="2:7" ht="15" x14ac:dyDescent="0.25">
      <c r="B91" s="38" t="s">
        <v>133</v>
      </c>
      <c r="C91" s="39">
        <v>23000</v>
      </c>
      <c r="D91" s="43">
        <v>27</v>
      </c>
      <c r="E91" s="44">
        <v>23308.2</v>
      </c>
      <c r="F91" s="33">
        <f t="shared" si="1"/>
        <v>-308.20000000000073</v>
      </c>
      <c r="G91" s="17"/>
    </row>
    <row r="92" spans="2:7" ht="15" x14ac:dyDescent="0.25">
      <c r="B92" s="31" t="s">
        <v>134</v>
      </c>
      <c r="C92" s="32">
        <v>7000</v>
      </c>
      <c r="D92" s="43">
        <v>10</v>
      </c>
      <c r="E92" s="44">
        <v>8318</v>
      </c>
      <c r="F92" s="33">
        <f t="shared" si="1"/>
        <v>-1318</v>
      </c>
      <c r="G92" s="17"/>
    </row>
    <row r="93" spans="2:7" ht="15" x14ac:dyDescent="0.25">
      <c r="B93" s="27" t="s">
        <v>135</v>
      </c>
      <c r="C93" s="28">
        <v>8107</v>
      </c>
      <c r="D93" s="40">
        <v>23</v>
      </c>
      <c r="E93" s="44">
        <v>18442.599999999999</v>
      </c>
      <c r="F93" s="33">
        <f t="shared" si="1"/>
        <v>-10335.599999999999</v>
      </c>
      <c r="G93" s="17"/>
    </row>
    <row r="94" spans="2:7" ht="15" x14ac:dyDescent="0.25">
      <c r="B94" s="27" t="s">
        <v>136</v>
      </c>
      <c r="C94" s="28">
        <v>3807</v>
      </c>
      <c r="D94" s="40">
        <v>6</v>
      </c>
      <c r="E94" s="44">
        <v>4807</v>
      </c>
      <c r="F94" s="33">
        <f t="shared" si="1"/>
        <v>-1000</v>
      </c>
      <c r="G94" s="22"/>
    </row>
    <row r="95" spans="2:7" ht="15" x14ac:dyDescent="0.25">
      <c r="B95" s="27" t="s">
        <v>137</v>
      </c>
      <c r="C95" s="28">
        <v>6000</v>
      </c>
      <c r="D95" s="40">
        <v>10</v>
      </c>
      <c r="E95" s="44">
        <v>8999</v>
      </c>
      <c r="F95" s="33">
        <f t="shared" si="1"/>
        <v>-2999</v>
      </c>
      <c r="G95" s="22"/>
    </row>
    <row r="96" spans="2:7" ht="15" x14ac:dyDescent="0.25">
      <c r="B96" s="31" t="s">
        <v>30</v>
      </c>
      <c r="C96" s="32">
        <v>15000</v>
      </c>
      <c r="D96" s="43">
        <v>29</v>
      </c>
      <c r="E96" s="44">
        <v>19896.599999999999</v>
      </c>
      <c r="F96" s="33">
        <f t="shared" si="1"/>
        <v>-4896.5999999999985</v>
      </c>
      <c r="G96" s="22"/>
    </row>
    <row r="97" spans="2:7" ht="15" x14ac:dyDescent="0.25">
      <c r="B97" s="31" t="s">
        <v>25</v>
      </c>
      <c r="C97" s="32">
        <v>36000</v>
      </c>
      <c r="D97" s="43">
        <v>43</v>
      </c>
      <c r="E97" s="44">
        <v>36908.800000000003</v>
      </c>
      <c r="F97" s="33">
        <f t="shared" si="1"/>
        <v>-908.80000000000291</v>
      </c>
      <c r="G97" s="23" t="s">
        <v>138</v>
      </c>
    </row>
    <row r="98" spans="2:7" ht="15" x14ac:dyDescent="0.25">
      <c r="B98" s="31" t="s">
        <v>139</v>
      </c>
      <c r="C98" s="32">
        <v>5000</v>
      </c>
      <c r="D98" s="43">
        <v>5</v>
      </c>
      <c r="E98" s="44">
        <v>4995</v>
      </c>
      <c r="F98" s="33">
        <f t="shared" si="1"/>
        <v>5</v>
      </c>
      <c r="G98" s="22"/>
    </row>
    <row r="99" spans="2:7" ht="15" x14ac:dyDescent="0.25">
      <c r="B99" s="31" t="s">
        <v>22</v>
      </c>
      <c r="C99" s="32">
        <v>15315.81</v>
      </c>
      <c r="D99" s="40">
        <v>28</v>
      </c>
      <c r="E99" s="44">
        <v>22059.97</v>
      </c>
      <c r="F99" s="33">
        <f t="shared" si="1"/>
        <v>-6744.1600000000017</v>
      </c>
      <c r="G99" s="22"/>
    </row>
    <row r="100" spans="2:7" ht="15.75" thickBot="1" x14ac:dyDescent="0.3">
      <c r="B100" s="38" t="s">
        <v>37</v>
      </c>
      <c r="C100" s="32">
        <v>2000</v>
      </c>
      <c r="D100" s="43">
        <v>7</v>
      </c>
      <c r="E100" s="44">
        <v>5500</v>
      </c>
      <c r="F100" s="33">
        <f t="shared" si="1"/>
        <v>-3500</v>
      </c>
      <c r="G100" s="22"/>
    </row>
    <row r="101" spans="2:7" ht="15.75" thickBot="1" x14ac:dyDescent="0.3">
      <c r="B101" s="34" t="s">
        <v>128</v>
      </c>
      <c r="C101" s="36">
        <f>SUM(C87:C100)</f>
        <v>173229.81</v>
      </c>
      <c r="D101" s="36">
        <f>SUM(D87:D100)</f>
        <v>249</v>
      </c>
      <c r="E101" s="36">
        <f>SUM(E87:E100)</f>
        <v>209334.27</v>
      </c>
      <c r="F101" s="36">
        <f>SUM(F87:F100)</f>
        <v>-36104.46</v>
      </c>
      <c r="G101" s="22"/>
    </row>
    <row r="102" spans="2:7" x14ac:dyDescent="0.25">
      <c r="B102" s="17"/>
      <c r="C102" s="18"/>
      <c r="D102" s="19"/>
      <c r="E102" s="20"/>
      <c r="F102" s="21"/>
      <c r="G102" s="17"/>
    </row>
    <row r="103" spans="2:7" ht="15" x14ac:dyDescent="0.25">
      <c r="B103" s="41" t="s">
        <v>140</v>
      </c>
      <c r="C103" s="42"/>
      <c r="D103" s="42"/>
      <c r="E103" s="42"/>
      <c r="F103" s="42"/>
      <c r="G103" s="22"/>
    </row>
    <row r="104" spans="2:7" ht="49.5" customHeight="1" x14ac:dyDescent="0.25">
      <c r="B104" s="72" t="s">
        <v>141</v>
      </c>
      <c r="C104" s="72"/>
      <c r="D104" s="72"/>
      <c r="E104" s="72"/>
      <c r="F104" s="72"/>
      <c r="G104" s="22"/>
    </row>
    <row r="105" spans="2:7" ht="15" x14ac:dyDescent="0.25">
      <c r="B105" s="41" t="s">
        <v>142</v>
      </c>
      <c r="C105" s="42"/>
      <c r="D105" s="42"/>
      <c r="E105" s="42"/>
      <c r="F105" s="42"/>
      <c r="G105" s="22"/>
    </row>
  </sheetData>
  <sheetProtection password="CC5F" sheet="1" objects="1" scenarios="1" formatCells="0" formatColumns="0" formatRows="0" autoFilter="0"/>
  <mergeCells count="17">
    <mergeCell ref="B72:F72"/>
    <mergeCell ref="B73:F73"/>
    <mergeCell ref="B84:F84"/>
    <mergeCell ref="B85:F85"/>
    <mergeCell ref="B104:F104"/>
    <mergeCell ref="J3:L3"/>
    <mergeCell ref="A1:L1"/>
    <mergeCell ref="A2:A4"/>
    <mergeCell ref="B2:G2"/>
    <mergeCell ref="B3:B4"/>
    <mergeCell ref="C3:C4"/>
    <mergeCell ref="D3:D4"/>
    <mergeCell ref="E3:E4"/>
    <mergeCell ref="F3:F4"/>
    <mergeCell ref="G3:G4"/>
    <mergeCell ref="H3:I3"/>
    <mergeCell ref="H2:L2"/>
  </mergeCells>
  <dataValidations count="2">
    <dataValidation type="list" allowBlank="1" showInputMessage="1" showErrorMessage="1" prompt="Lütfen İl Adı belirtiniz!" sqref="G5:G70">
      <formula1>İL_Adı</formula1>
    </dataValidation>
    <dataValidation type="list" allowBlank="1" showInputMessage="1" showErrorMessage="1" sqref="E5:F70">
      <formula1>Kaynak_Türü</formula1>
    </dataValidation>
  </dataValidations>
  <printOptions horizontalCentered="1"/>
  <pageMargins left="0" right="0" top="0" bottom="0" header="0" footer="0"/>
  <pageSetup paperSize="8" scale="4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WEB_SYF SONUÇLAR</vt:lpstr>
      <vt:lpstr>'WEB_SYF SONUÇLAR'!Yazdırma_Alanı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GEMCI</dc:creator>
  <cp:lastModifiedBy>AHMET GEMCI</cp:lastModifiedBy>
  <cp:lastPrinted>2016-03-18T14:18:43Z</cp:lastPrinted>
  <dcterms:created xsi:type="dcterms:W3CDTF">2016-03-18T12:54:41Z</dcterms:created>
  <dcterms:modified xsi:type="dcterms:W3CDTF">2016-03-21T15:21:56Z</dcterms:modified>
</cp:coreProperties>
</file>