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H408" i="1" l="1"/>
  <c r="I408" i="1"/>
  <c r="F453" i="1"/>
  <c r="G453" i="1"/>
  <c r="F309" i="1"/>
  <c r="G309" i="1"/>
  <c r="F75" i="1"/>
  <c r="G75" i="1"/>
  <c r="I570" i="1" l="1"/>
  <c r="H570" i="1"/>
  <c r="F156" i="1" l="1"/>
  <c r="G156" i="1"/>
  <c r="F165" i="1"/>
  <c r="G165" i="1"/>
  <c r="F264" i="1" l="1"/>
  <c r="G264" i="1"/>
  <c r="F210" i="1"/>
  <c r="G210" i="1"/>
  <c r="F111" i="1"/>
  <c r="G111" i="1"/>
  <c r="G381" i="1" l="1"/>
  <c r="F381" i="1"/>
  <c r="G489" i="1" l="1"/>
  <c r="H363" i="1" l="1"/>
  <c r="I363" i="1"/>
  <c r="F399" i="1"/>
  <c r="G399" i="1"/>
  <c r="F39" i="1"/>
  <c r="G39" i="1"/>
  <c r="H552" i="1" l="1"/>
  <c r="I552" i="1"/>
  <c r="I417" i="1"/>
  <c r="H417" i="1"/>
  <c r="H246" i="1"/>
  <c r="I246" i="1"/>
  <c r="I516" i="1" l="1"/>
  <c r="H516" i="1"/>
  <c r="H390" i="1"/>
  <c r="I390" i="1"/>
  <c r="I273" i="1"/>
  <c r="H273" i="1"/>
  <c r="H534" i="1" l="1"/>
  <c r="I534" i="1"/>
  <c r="H498" i="1"/>
  <c r="I498" i="1"/>
  <c r="H435" i="1" l="1"/>
  <c r="I435" i="1"/>
  <c r="H462" i="1"/>
  <c r="I462" i="1"/>
  <c r="I354" i="1" l="1"/>
  <c r="H354" i="1"/>
  <c r="H291" i="1"/>
  <c r="I291" i="1"/>
  <c r="H561" i="1" l="1"/>
  <c r="I561" i="1"/>
  <c r="I345" i="1" l="1"/>
  <c r="H345" i="1"/>
  <c r="H183" i="1"/>
  <c r="I183" i="1"/>
  <c r="H426" i="1" l="1"/>
  <c r="I426" i="1"/>
  <c r="F327" i="1"/>
  <c r="G327" i="1"/>
  <c r="F66" i="1" l="1"/>
  <c r="G66" i="1"/>
  <c r="I237" i="1" l="1"/>
  <c r="H174" i="1" l="1"/>
  <c r="I174" i="1"/>
  <c r="H543" i="1" l="1"/>
  <c r="I543" i="1"/>
  <c r="I471" i="1"/>
  <c r="H471" i="1"/>
  <c r="G471" i="1"/>
  <c r="F471" i="1"/>
  <c r="I21" i="1" l="1"/>
  <c r="H21" i="1"/>
  <c r="H480" i="1" l="1"/>
  <c r="I480" i="1"/>
  <c r="H336" i="1"/>
  <c r="I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I444" i="1" l="1"/>
  <c r="H444" i="1"/>
  <c r="H372" i="1"/>
  <c r="I372" i="1"/>
  <c r="I381" i="1"/>
  <c r="H381" i="1"/>
  <c r="F318" i="1"/>
  <c r="G318" i="1"/>
  <c r="H327" i="1"/>
  <c r="I327" i="1"/>
  <c r="F336" i="1"/>
  <c r="G336" i="1"/>
  <c r="I525" i="1" l="1"/>
  <c r="H525" i="1"/>
  <c r="I507" i="1"/>
  <c r="H507" i="1"/>
  <c r="H489" i="1"/>
  <c r="I489" i="1"/>
  <c r="I300" i="1"/>
  <c r="H300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498" i="1"/>
  <c r="F498" i="1"/>
  <c r="F489" i="1"/>
  <c r="G228" i="1"/>
  <c r="F228" i="1"/>
  <c r="G102" i="1"/>
  <c r="F102" i="1"/>
</calcChain>
</file>

<file path=xl/sharedStrings.xml><?xml version="1.0" encoding="utf-8"?>
<sst xmlns="http://schemas.openxmlformats.org/spreadsheetml/2006/main" count="3779" uniqueCount="122">
  <si>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</si>
  <si>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</si>
  <si>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</si>
  <si>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</si>
  <si>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</si>
  <si>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</si>
  <si>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</si>
  <si>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</si>
  <si>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</si>
  <si>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</si>
  <si>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</si>
  <si>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</si>
  <si>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</si>
  <si>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</si>
  <si>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</si>
  <si>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</si>
  <si>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</si>
  <si>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</si>
  <si>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</si>
  <si>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</si>
  <si>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</si>
  <si>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</si>
  <si>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</si>
  <si>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</si>
  <si>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</si>
  <si>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</si>
  <si>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</si>
  <si>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</si>
  <si>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</si>
  <si>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</si>
  <si>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</si>
  <si>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</si>
  <si>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</si>
  <si>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</si>
  <si>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</si>
  <si>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</si>
  <si>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</si>
  <si>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</si>
  <si>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</si>
  <si>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</si>
  <si>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</si>
  <si>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</si>
  <si>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</si>
  <si>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</si>
  <si>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</si>
  <si>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</si>
  <si>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</si>
  <si>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</si>
  <si>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</si>
  <si>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</si>
  <si>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</si>
  <si>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</si>
  <si>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</si>
  <si>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</si>
  <si>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</si>
  <si>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</si>
  <si>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</si>
  <si>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</si>
  <si>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</si>
  <si>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</si>
  <si>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</si>
  <si>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</si>
  <si>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</si>
  <si>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</si>
  <si>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</si>
  <si>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</si>
  <si>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</si>
  <si>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</si>
  <si>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</si>
  <si>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</si>
  <si>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</si>
  <si>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</si>
  <si>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</si>
  <si>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</si>
  <si>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</si>
  <si>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</si>
  <si>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</si>
  <si>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</si>
  <si>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</si>
  <si>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</si>
  <si>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</si>
  <si>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</si>
  <si>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</si>
  <si>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</si>
  <si>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</si>
  <si>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</si>
  <si>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</si>
  <si>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</si>
  <si>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</si>
  <si>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</si>
  <si>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</si>
  <si>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</si>
  <si>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</si>
  <si>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</si>
  <si>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</si>
  <si>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</si>
  <si>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</si>
  <si>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</si>
  <si>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</si>
  <si>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</si>
  <si>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</si>
  <si>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</si>
  <si>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</si>
  <si>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</si>
  <si>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</si>
  <si>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</si>
  <si>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</si>
  <si>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</si>
  <si>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</si>
  <si>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</si>
  <si>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</si>
  <si>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</si>
  <si>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200 MVA</t>
  </si>
  <si>
    <t>15 MW</t>
  </si>
  <si>
    <t>42 MW                    (1 MW OSBYE AİT)</t>
  </si>
  <si>
    <t>Afşin Elbistan Termik A</t>
  </si>
  <si>
    <t>46 MW</t>
  </si>
  <si>
    <t>…</t>
  </si>
  <si>
    <t>56 MW</t>
  </si>
  <si>
    <t>16,5 MW</t>
  </si>
  <si>
    <t>19 MW</t>
  </si>
  <si>
    <t>YAYIMLAMA TARİHİ: 25/08/2016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</si>
</sst>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28" xfId="0" applyBorder="1"/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0"/>
  <sheetViews>
    <sheetView tabSelected="1" zoomScale="70" zoomScaleNormal="70" workbookViewId="0">
      <selection activeCell="O19" sqref="O19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4" t="s">
        <v>18</v>
      </c>
      <c r="B1" s="55"/>
      <c r="C1" s="55"/>
      <c r="D1" s="55"/>
      <c r="E1" s="55"/>
      <c r="F1" s="55"/>
      <c r="G1" s="55"/>
      <c r="H1" s="56"/>
      <c r="I1" s="63" t="s">
        <v>121</v>
      </c>
      <c r="J1" s="64"/>
      <c r="K1" s="65"/>
    </row>
    <row r="2" spans="1:11" ht="61.5" customHeight="1" thickBot="1" x14ac:dyDescent="0.3">
      <c r="A2" s="60" t="s">
        <v>0</v>
      </c>
      <c r="B2" s="60" t="s">
        <v>19</v>
      </c>
      <c r="C2" s="60" t="s">
        <v>25</v>
      </c>
      <c r="D2" s="66" t="s">
        <v>1</v>
      </c>
      <c r="E2" s="57" t="s">
        <v>2</v>
      </c>
      <c r="F2" s="58"/>
      <c r="G2" s="59"/>
      <c r="H2" s="57" t="s">
        <v>3</v>
      </c>
      <c r="I2" s="59"/>
      <c r="J2" s="57" t="s">
        <v>4</v>
      </c>
      <c r="K2" s="59"/>
    </row>
    <row r="3" spans="1:11" ht="61.5" customHeight="1" thickBot="1" x14ac:dyDescent="0.3">
      <c r="A3" s="61"/>
      <c r="B3" s="61"/>
      <c r="C3" s="61"/>
      <c r="D3" s="67"/>
      <c r="E3" s="38" t="s">
        <v>5</v>
      </c>
      <c r="F3" s="38" t="s">
        <v>6</v>
      </c>
      <c r="G3" s="38" t="s">
        <v>8</v>
      </c>
      <c r="H3" s="38" t="s">
        <v>17</v>
      </c>
      <c r="I3" s="38" t="s">
        <v>8</v>
      </c>
      <c r="J3" s="38" t="s">
        <v>6</v>
      </c>
      <c r="K3" s="38" t="s">
        <v>7</v>
      </c>
    </row>
    <row r="4" spans="1:11" x14ac:dyDescent="0.25">
      <c r="A4" s="39" t="s">
        <v>27</v>
      </c>
      <c r="B4" s="39" t="s">
        <v>28</v>
      </c>
      <c r="C4" s="39" t="s">
        <v>79</v>
      </c>
      <c r="D4" s="48" t="s">
        <v>81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0"/>
      <c r="B5" s="40"/>
      <c r="C5" s="40"/>
      <c r="D5" s="49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0"/>
      <c r="B6" s="40"/>
      <c r="C6" s="40"/>
      <c r="D6" s="49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0"/>
      <c r="B7" s="40"/>
      <c r="C7" s="40"/>
      <c r="D7" s="49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0"/>
      <c r="B8" s="40"/>
      <c r="C8" s="40"/>
      <c r="D8" s="49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0"/>
      <c r="B9" s="40"/>
      <c r="C9" s="40"/>
      <c r="D9" s="49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0"/>
      <c r="B10" s="40"/>
      <c r="C10" s="40"/>
      <c r="D10" s="49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0"/>
      <c r="B11" s="40"/>
      <c r="C11" s="40"/>
      <c r="D11" s="49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0"/>
      <c r="B12" s="40"/>
      <c r="C12" s="40"/>
      <c r="D12" s="50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0"/>
      <c r="B13" s="40"/>
      <c r="C13" s="40"/>
      <c r="D13" s="48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40"/>
      <c r="B14" s="40"/>
      <c r="C14" s="40"/>
      <c r="D14" s="49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40"/>
      <c r="B15" s="40"/>
      <c r="C15" s="40"/>
      <c r="D15" s="49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40"/>
      <c r="B16" s="40"/>
      <c r="C16" s="40"/>
      <c r="D16" s="49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40"/>
      <c r="B17" s="40"/>
      <c r="C17" s="40"/>
      <c r="D17" s="49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40"/>
      <c r="B18" s="40"/>
      <c r="C18" s="40"/>
      <c r="D18" s="49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40"/>
      <c r="B19" s="40"/>
      <c r="C19" s="40"/>
      <c r="D19" s="49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40"/>
      <c r="B20" s="40"/>
      <c r="C20" s="40"/>
      <c r="D20" s="49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40"/>
      <c r="B21" s="40"/>
      <c r="C21" s="40"/>
      <c r="D21" s="50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40"/>
      <c r="B22" s="40"/>
      <c r="C22" s="40"/>
      <c r="D22" s="48" t="s">
        <v>80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40"/>
      <c r="B23" s="40"/>
      <c r="C23" s="40"/>
      <c r="D23" s="49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0"/>
      <c r="B24" s="40"/>
      <c r="C24" s="40"/>
      <c r="D24" s="49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0"/>
      <c r="B25" s="40"/>
      <c r="C25" s="40"/>
      <c r="D25" s="49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0"/>
      <c r="B26" s="40"/>
      <c r="C26" s="40"/>
      <c r="D26" s="49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0"/>
      <c r="B27" s="40"/>
      <c r="C27" s="40"/>
      <c r="D27" s="49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0"/>
      <c r="B28" s="40"/>
      <c r="C28" s="40"/>
      <c r="D28" s="49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0"/>
      <c r="B29" s="40"/>
      <c r="C29" s="40"/>
      <c r="D29" s="49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0"/>
      <c r="B30" s="40"/>
      <c r="C30" s="40"/>
      <c r="D30" s="50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40"/>
      <c r="B31" s="40"/>
      <c r="C31" s="40"/>
      <c r="D31" s="48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0"/>
      <c r="B32" s="40"/>
      <c r="C32" s="40"/>
      <c r="D32" s="49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0"/>
      <c r="B33" s="40"/>
      <c r="C33" s="40"/>
      <c r="D33" s="49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0"/>
      <c r="B34" s="40"/>
      <c r="C34" s="40"/>
      <c r="D34" s="49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0"/>
      <c r="B35" s="40"/>
      <c r="C35" s="40"/>
      <c r="D35" s="49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0"/>
      <c r="B36" s="40"/>
      <c r="C36" s="40"/>
      <c r="D36" s="49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0"/>
      <c r="B37" s="40"/>
      <c r="C37" s="40"/>
      <c r="D37" s="49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0"/>
      <c r="B38" s="40"/>
      <c r="C38" s="40"/>
      <c r="D38" s="49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41"/>
      <c r="B39" s="41"/>
      <c r="C39" s="41"/>
      <c r="D39" s="50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2" t="s">
        <v>23</v>
      </c>
      <c r="B40" s="62" t="s">
        <v>24</v>
      </c>
      <c r="C40" s="62" t="s">
        <v>118</v>
      </c>
      <c r="D40" s="45" t="s">
        <v>82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10817</v>
      </c>
      <c r="J40" s="2" t="s">
        <v>49</v>
      </c>
      <c r="K40" s="3" t="s">
        <v>49</v>
      </c>
    </row>
    <row r="41" spans="1:11" x14ac:dyDescent="0.25">
      <c r="A41" s="52"/>
      <c r="B41" s="52"/>
      <c r="C41" s="52"/>
      <c r="D41" s="46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52"/>
      <c r="B42" s="52"/>
      <c r="C42" s="52"/>
      <c r="D42" s="46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52"/>
      <c r="B43" s="52"/>
      <c r="C43" s="52"/>
      <c r="D43" s="46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52"/>
      <c r="B44" s="52"/>
      <c r="C44" s="52"/>
      <c r="D44" s="46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52"/>
      <c r="B45" s="52"/>
      <c r="C45" s="52"/>
      <c r="D45" s="46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52"/>
      <c r="B46" s="52"/>
      <c r="C46" s="52"/>
      <c r="D46" s="46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52"/>
      <c r="B47" s="52"/>
      <c r="C47" s="52"/>
      <c r="D47" s="46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52"/>
      <c r="B48" s="52"/>
      <c r="C48" s="52"/>
      <c r="D48" s="47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10817</v>
      </c>
      <c r="J48" s="8" t="s">
        <v>49</v>
      </c>
      <c r="K48" s="9" t="s">
        <v>49</v>
      </c>
    </row>
    <row r="49" spans="1:11" ht="15" customHeight="1" x14ac:dyDescent="0.25">
      <c r="A49" s="52"/>
      <c r="B49" s="52"/>
      <c r="C49" s="52"/>
      <c r="D49" s="45" t="s">
        <v>21</v>
      </c>
      <c r="E49" s="1" t="s">
        <v>9</v>
      </c>
      <c r="F49" s="2" t="s">
        <v>49</v>
      </c>
      <c r="G49" s="2" t="s">
        <v>49</v>
      </c>
      <c r="H49" s="2">
        <v>16</v>
      </c>
      <c r="I49" s="2">
        <v>9984</v>
      </c>
      <c r="J49" s="2" t="s">
        <v>49</v>
      </c>
      <c r="K49" s="3" t="s">
        <v>49</v>
      </c>
    </row>
    <row r="50" spans="1:11" x14ac:dyDescent="0.25">
      <c r="A50" s="52"/>
      <c r="B50" s="52"/>
      <c r="C50" s="52"/>
      <c r="D50" s="46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52"/>
      <c r="B51" s="52"/>
      <c r="C51" s="52"/>
      <c r="D51" s="46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52"/>
      <c r="B52" s="52"/>
      <c r="C52" s="52"/>
      <c r="D52" s="46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52"/>
      <c r="B53" s="52"/>
      <c r="C53" s="52"/>
      <c r="D53" s="46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52"/>
      <c r="B54" s="52"/>
      <c r="C54" s="52"/>
      <c r="D54" s="46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52"/>
      <c r="B55" s="52"/>
      <c r="C55" s="52"/>
      <c r="D55" s="46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52"/>
      <c r="B56" s="52"/>
      <c r="C56" s="52"/>
      <c r="D56" s="46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52"/>
      <c r="B57" s="52"/>
      <c r="C57" s="52"/>
      <c r="D57" s="47"/>
      <c r="E57" s="7" t="s">
        <v>20</v>
      </c>
      <c r="F57" s="8" t="s">
        <v>49</v>
      </c>
      <c r="G57" s="8" t="s">
        <v>49</v>
      </c>
      <c r="H57" s="24">
        <f>SUM(H49:H56)</f>
        <v>16</v>
      </c>
      <c r="I57" s="24">
        <f>SUM(I49:I56)</f>
        <v>9984</v>
      </c>
      <c r="J57" s="8" t="s">
        <v>49</v>
      </c>
      <c r="K57" s="9" t="s">
        <v>49</v>
      </c>
    </row>
    <row r="58" spans="1:11" ht="15" customHeight="1" x14ac:dyDescent="0.25">
      <c r="A58" s="52"/>
      <c r="B58" s="52"/>
      <c r="C58" s="52"/>
      <c r="D58" s="45" t="s">
        <v>83</v>
      </c>
      <c r="E58" s="1" t="s">
        <v>9</v>
      </c>
      <c r="F58" s="2">
        <v>1</v>
      </c>
      <c r="G58" s="2">
        <v>9.8000000000000007</v>
      </c>
      <c r="H58" s="2">
        <v>12</v>
      </c>
      <c r="I58" s="2">
        <v>11988</v>
      </c>
      <c r="J58" s="2" t="s">
        <v>49</v>
      </c>
      <c r="K58" s="3" t="s">
        <v>49</v>
      </c>
    </row>
    <row r="59" spans="1:11" x14ac:dyDescent="0.25">
      <c r="A59" s="52"/>
      <c r="B59" s="52"/>
      <c r="C59" s="52"/>
      <c r="D59" s="46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52"/>
      <c r="B60" s="52"/>
      <c r="C60" s="52"/>
      <c r="D60" s="46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52"/>
      <c r="B61" s="52"/>
      <c r="C61" s="52"/>
      <c r="D61" s="46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52"/>
      <c r="B62" s="52"/>
      <c r="C62" s="52"/>
      <c r="D62" s="46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52"/>
      <c r="B63" s="52"/>
      <c r="C63" s="52"/>
      <c r="D63" s="46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52"/>
      <c r="B64" s="52"/>
      <c r="C64" s="52"/>
      <c r="D64" s="46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52"/>
      <c r="B65" s="52"/>
      <c r="C65" s="52"/>
      <c r="D65" s="46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52"/>
      <c r="B66" s="52"/>
      <c r="C66" s="52"/>
      <c r="D66" s="47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12</v>
      </c>
      <c r="I66" s="24">
        <f>SUM(I58:I65)</f>
        <v>11988</v>
      </c>
      <c r="J66" s="24" t="s">
        <v>49</v>
      </c>
      <c r="K66" s="26" t="s">
        <v>49</v>
      </c>
    </row>
    <row r="67" spans="1:11" ht="15" customHeight="1" x14ac:dyDescent="0.25">
      <c r="A67" s="52"/>
      <c r="B67" s="52"/>
      <c r="C67" s="52"/>
      <c r="D67" s="45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49</v>
      </c>
      <c r="K67" s="3" t="s">
        <v>49</v>
      </c>
    </row>
    <row r="68" spans="1:11" x14ac:dyDescent="0.25">
      <c r="A68" s="52"/>
      <c r="B68" s="52"/>
      <c r="C68" s="52"/>
      <c r="D68" s="46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52"/>
      <c r="B69" s="52"/>
      <c r="C69" s="52"/>
      <c r="D69" s="46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52"/>
      <c r="B70" s="52"/>
      <c r="C70" s="52"/>
      <c r="D70" s="46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52"/>
      <c r="B71" s="52"/>
      <c r="C71" s="52"/>
      <c r="D71" s="46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52"/>
      <c r="B72" s="52"/>
      <c r="C72" s="52"/>
      <c r="D72" s="46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52"/>
      <c r="B73" s="52"/>
      <c r="C73" s="52"/>
      <c r="D73" s="46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52"/>
      <c r="B74" s="52"/>
      <c r="C74" s="52"/>
      <c r="D74" s="46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53"/>
      <c r="B75" s="53"/>
      <c r="C75" s="53"/>
      <c r="D75" s="47"/>
      <c r="E75" s="7" t="s">
        <v>20</v>
      </c>
      <c r="F75" s="24">
        <f t="shared" ref="F75:G75" si="2">SUM(F67:F74)</f>
        <v>1</v>
      </c>
      <c r="G75" s="24">
        <f t="shared" si="2"/>
        <v>938.4</v>
      </c>
      <c r="H75" s="24">
        <f>SUM(H67:H74)</f>
        <v>19</v>
      </c>
      <c r="I75" s="24">
        <f>SUM(I67:I74)</f>
        <v>14853.5</v>
      </c>
      <c r="J75" s="8" t="s">
        <v>49</v>
      </c>
      <c r="K75" s="9" t="s">
        <v>49</v>
      </c>
    </row>
    <row r="76" spans="1:11" ht="15" customHeight="1" x14ac:dyDescent="0.25">
      <c r="A76" s="39" t="s">
        <v>29</v>
      </c>
      <c r="B76" s="39" t="s">
        <v>30</v>
      </c>
      <c r="C76" s="39" t="s">
        <v>119</v>
      </c>
      <c r="D76" s="48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40"/>
      <c r="B77" s="40"/>
      <c r="C77" s="40"/>
      <c r="D77" s="49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40"/>
      <c r="B78" s="40"/>
      <c r="C78" s="40"/>
      <c r="D78" s="49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40"/>
      <c r="B79" s="40"/>
      <c r="C79" s="40"/>
      <c r="D79" s="49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40"/>
      <c r="B80" s="40"/>
      <c r="C80" s="40"/>
      <c r="D80" s="49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40"/>
      <c r="B81" s="40"/>
      <c r="C81" s="40"/>
      <c r="D81" s="49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40"/>
      <c r="B82" s="40"/>
      <c r="C82" s="40"/>
      <c r="D82" s="49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40"/>
      <c r="B83" s="40"/>
      <c r="C83" s="40"/>
      <c r="D83" s="49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40"/>
      <c r="B84" s="40"/>
      <c r="C84" s="40"/>
      <c r="D84" s="49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40"/>
      <c r="B85" s="40"/>
      <c r="C85" s="40"/>
      <c r="D85" s="48" t="s">
        <v>31</v>
      </c>
      <c r="E85" s="10" t="s">
        <v>9</v>
      </c>
      <c r="F85" s="11" t="s">
        <v>49</v>
      </c>
      <c r="G85" s="11" t="s">
        <v>49</v>
      </c>
      <c r="H85" s="11">
        <v>6</v>
      </c>
      <c r="I85" s="11">
        <v>6000</v>
      </c>
      <c r="J85" s="11" t="s">
        <v>49</v>
      </c>
      <c r="K85" s="12" t="s">
        <v>49</v>
      </c>
    </row>
    <row r="86" spans="1:11" x14ac:dyDescent="0.25">
      <c r="A86" s="40"/>
      <c r="B86" s="40"/>
      <c r="C86" s="40"/>
      <c r="D86" s="49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0"/>
      <c r="B87" s="40"/>
      <c r="C87" s="40"/>
      <c r="D87" s="49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0"/>
      <c r="B88" s="40"/>
      <c r="C88" s="40"/>
      <c r="D88" s="49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0"/>
      <c r="B89" s="40"/>
      <c r="C89" s="40"/>
      <c r="D89" s="49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0"/>
      <c r="B90" s="40"/>
      <c r="C90" s="40"/>
      <c r="D90" s="49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0"/>
      <c r="B91" s="40"/>
      <c r="C91" s="40"/>
      <c r="D91" s="49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0"/>
      <c r="B92" s="40"/>
      <c r="C92" s="40"/>
      <c r="D92" s="49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0"/>
      <c r="B93" s="40"/>
      <c r="C93" s="40"/>
      <c r="D93" s="50"/>
      <c r="E93" s="16" t="s">
        <v>20</v>
      </c>
      <c r="F93" s="17" t="s">
        <v>49</v>
      </c>
      <c r="G93" s="17" t="s">
        <v>49</v>
      </c>
      <c r="H93" s="23">
        <f>SUM(H85:H92)</f>
        <v>6</v>
      </c>
      <c r="I93" s="23">
        <f>SUM(I85:I92)</f>
        <v>6000</v>
      </c>
      <c r="J93" s="23" t="s">
        <v>49</v>
      </c>
      <c r="K93" s="25" t="s">
        <v>49</v>
      </c>
    </row>
    <row r="94" spans="1:11" ht="15" customHeight="1" x14ac:dyDescent="0.25">
      <c r="A94" s="40"/>
      <c r="B94" s="40"/>
      <c r="C94" s="40"/>
      <c r="D94" s="48" t="s">
        <v>51</v>
      </c>
      <c r="E94" s="10" t="s">
        <v>9</v>
      </c>
      <c r="F94" s="11">
        <v>2</v>
      </c>
      <c r="G94" s="11">
        <v>1000</v>
      </c>
      <c r="H94" s="11">
        <v>3</v>
      </c>
      <c r="I94" s="11">
        <v>2490</v>
      </c>
      <c r="J94" s="11" t="s">
        <v>49</v>
      </c>
      <c r="K94" s="12" t="s">
        <v>49</v>
      </c>
    </row>
    <row r="95" spans="1:11" x14ac:dyDescent="0.25">
      <c r="A95" s="40"/>
      <c r="B95" s="40"/>
      <c r="C95" s="40"/>
      <c r="D95" s="49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0"/>
      <c r="B96" s="40"/>
      <c r="C96" s="40"/>
      <c r="D96" s="49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0"/>
      <c r="B97" s="40"/>
      <c r="C97" s="40"/>
      <c r="D97" s="49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0"/>
      <c r="B98" s="40"/>
      <c r="C98" s="40"/>
      <c r="D98" s="49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0"/>
      <c r="B99" s="40"/>
      <c r="C99" s="40"/>
      <c r="D99" s="49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0"/>
      <c r="B100" s="40"/>
      <c r="C100" s="40"/>
      <c r="D100" s="49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0"/>
      <c r="B101" s="40"/>
      <c r="C101" s="40"/>
      <c r="D101" s="49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0"/>
      <c r="B102" s="40"/>
      <c r="C102" s="40"/>
      <c r="D102" s="50"/>
      <c r="E102" s="16" t="s">
        <v>20</v>
      </c>
      <c r="F102" s="23">
        <f>SUM(F94:F101)</f>
        <v>2</v>
      </c>
      <c r="G102" s="23">
        <f>SUM(G94:G101)</f>
        <v>1000</v>
      </c>
      <c r="H102" s="23">
        <f t="shared" ref="H102:I102" si="3">SUM(H94:H101)</f>
        <v>3</v>
      </c>
      <c r="I102" s="23">
        <f t="shared" si="3"/>
        <v>2490</v>
      </c>
      <c r="J102" s="17" t="s">
        <v>49</v>
      </c>
      <c r="K102" s="18" t="s">
        <v>49</v>
      </c>
    </row>
    <row r="103" spans="1:11" ht="15" customHeight="1" x14ac:dyDescent="0.25">
      <c r="A103" s="40"/>
      <c r="B103" s="40"/>
      <c r="C103" s="40"/>
      <c r="D103" s="48" t="s">
        <v>52</v>
      </c>
      <c r="E103" s="10" t="s">
        <v>9</v>
      </c>
      <c r="F103" s="11">
        <v>1</v>
      </c>
      <c r="G103" s="11">
        <v>499</v>
      </c>
      <c r="H103" s="11">
        <v>3</v>
      </c>
      <c r="I103" s="11">
        <v>1216.8</v>
      </c>
      <c r="J103" s="11" t="s">
        <v>49</v>
      </c>
      <c r="K103" s="12" t="s">
        <v>49</v>
      </c>
    </row>
    <row r="104" spans="1:11" x14ac:dyDescent="0.25">
      <c r="A104" s="40"/>
      <c r="B104" s="40"/>
      <c r="C104" s="40"/>
      <c r="D104" s="49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0"/>
      <c r="B105" s="40"/>
      <c r="C105" s="40"/>
      <c r="D105" s="49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0"/>
      <c r="B106" s="40"/>
      <c r="C106" s="40"/>
      <c r="D106" s="49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0"/>
      <c r="B107" s="40"/>
      <c r="C107" s="40"/>
      <c r="D107" s="49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0"/>
      <c r="B108" s="40"/>
      <c r="C108" s="40"/>
      <c r="D108" s="49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0"/>
      <c r="B109" s="40"/>
      <c r="C109" s="40"/>
      <c r="D109" s="49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0"/>
      <c r="B110" s="40"/>
      <c r="C110" s="40"/>
      <c r="D110" s="49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41"/>
      <c r="B111" s="41"/>
      <c r="C111" s="41"/>
      <c r="D111" s="49"/>
      <c r="E111" s="27" t="s">
        <v>20</v>
      </c>
      <c r="F111" s="29">
        <f t="shared" ref="F111:G111" si="4">SUM(F103:F110)</f>
        <v>1</v>
      </c>
      <c r="G111" s="29">
        <f t="shared" si="4"/>
        <v>499</v>
      </c>
      <c r="H111" s="29">
        <f>SUM(H103:H110)</f>
        <v>3</v>
      </c>
      <c r="I111" s="29">
        <f>SUM(I103:I110)</f>
        <v>1216.8</v>
      </c>
      <c r="J111" s="28" t="s">
        <v>49</v>
      </c>
      <c r="K111" s="31" t="s">
        <v>49</v>
      </c>
    </row>
    <row r="112" spans="1:11" x14ac:dyDescent="0.25">
      <c r="A112" s="62" t="s">
        <v>32</v>
      </c>
      <c r="B112" s="68" t="s">
        <v>33</v>
      </c>
      <c r="C112" s="68" t="s">
        <v>108</v>
      </c>
      <c r="D112" s="45" t="s">
        <v>84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52"/>
      <c r="B113" s="69"/>
      <c r="C113" s="69"/>
      <c r="D113" s="46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52"/>
      <c r="B114" s="69"/>
      <c r="C114" s="69"/>
      <c r="D114" s="46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52"/>
      <c r="B115" s="69"/>
      <c r="C115" s="69"/>
      <c r="D115" s="46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52"/>
      <c r="B116" s="69"/>
      <c r="C116" s="69"/>
      <c r="D116" s="46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52"/>
      <c r="B117" s="69"/>
      <c r="C117" s="69"/>
      <c r="D117" s="46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52"/>
      <c r="B118" s="69"/>
      <c r="C118" s="69"/>
      <c r="D118" s="46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52"/>
      <c r="B119" s="69"/>
      <c r="C119" s="69"/>
      <c r="D119" s="46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52"/>
      <c r="B120" s="69"/>
      <c r="C120" s="69"/>
      <c r="D120" s="47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52"/>
      <c r="B121" s="69"/>
      <c r="C121" s="69"/>
      <c r="D121" s="45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52"/>
      <c r="B122" s="69"/>
      <c r="C122" s="69"/>
      <c r="D122" s="46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52"/>
      <c r="B123" s="69"/>
      <c r="C123" s="69"/>
      <c r="D123" s="46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52"/>
      <c r="B124" s="69"/>
      <c r="C124" s="69"/>
      <c r="D124" s="46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52"/>
      <c r="B125" s="69"/>
      <c r="C125" s="69"/>
      <c r="D125" s="46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52"/>
      <c r="B126" s="69"/>
      <c r="C126" s="69"/>
      <c r="D126" s="46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52"/>
      <c r="B127" s="69"/>
      <c r="C127" s="69"/>
      <c r="D127" s="46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52"/>
      <c r="B128" s="69"/>
      <c r="C128" s="69"/>
      <c r="D128" s="46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52"/>
      <c r="B129" s="69"/>
      <c r="C129" s="69"/>
      <c r="D129" s="47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52"/>
      <c r="B130" s="69"/>
      <c r="C130" s="69"/>
      <c r="D130" s="45" t="s">
        <v>85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52"/>
      <c r="B131" s="69"/>
      <c r="C131" s="69"/>
      <c r="D131" s="46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52"/>
      <c r="B132" s="69"/>
      <c r="C132" s="69"/>
      <c r="D132" s="46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52"/>
      <c r="B133" s="69"/>
      <c r="C133" s="69"/>
      <c r="D133" s="46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52"/>
      <c r="B134" s="69"/>
      <c r="C134" s="69"/>
      <c r="D134" s="46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52"/>
      <c r="B135" s="69"/>
      <c r="C135" s="69"/>
      <c r="D135" s="46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52"/>
      <c r="B136" s="69"/>
      <c r="C136" s="69"/>
      <c r="D136" s="46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52"/>
      <c r="B137" s="69"/>
      <c r="C137" s="69"/>
      <c r="D137" s="46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52"/>
      <c r="B138" s="69"/>
      <c r="C138" s="69"/>
      <c r="D138" s="47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52"/>
      <c r="B139" s="69"/>
      <c r="C139" s="69"/>
      <c r="D139" s="45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52"/>
      <c r="B140" s="69"/>
      <c r="C140" s="69"/>
      <c r="D140" s="46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52"/>
      <c r="B141" s="69"/>
      <c r="C141" s="69"/>
      <c r="D141" s="46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52"/>
      <c r="B142" s="69"/>
      <c r="C142" s="69"/>
      <c r="D142" s="46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52"/>
      <c r="B143" s="69"/>
      <c r="C143" s="69"/>
      <c r="D143" s="46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52"/>
      <c r="B144" s="69"/>
      <c r="C144" s="69"/>
      <c r="D144" s="46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52"/>
      <c r="B145" s="69"/>
      <c r="C145" s="69"/>
      <c r="D145" s="46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52"/>
      <c r="B146" s="69"/>
      <c r="C146" s="69"/>
      <c r="D146" s="46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52"/>
      <c r="B147" s="69"/>
      <c r="C147" s="69"/>
      <c r="D147" s="47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52"/>
      <c r="B148" s="69"/>
      <c r="C148" s="69"/>
      <c r="D148" s="45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3492</v>
      </c>
      <c r="J148" s="2" t="s">
        <v>49</v>
      </c>
      <c r="K148" s="3" t="s">
        <v>49</v>
      </c>
    </row>
    <row r="149" spans="1:11" x14ac:dyDescent="0.25">
      <c r="A149" s="52"/>
      <c r="B149" s="69"/>
      <c r="C149" s="69"/>
      <c r="D149" s="46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52"/>
      <c r="B150" s="69"/>
      <c r="C150" s="69"/>
      <c r="D150" s="46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52"/>
      <c r="B151" s="69"/>
      <c r="C151" s="69"/>
      <c r="D151" s="46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52"/>
      <c r="B152" s="69"/>
      <c r="C152" s="69"/>
      <c r="D152" s="46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52"/>
      <c r="B153" s="69"/>
      <c r="C153" s="69"/>
      <c r="D153" s="46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52"/>
      <c r="B154" s="69"/>
      <c r="C154" s="69"/>
      <c r="D154" s="46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52"/>
      <c r="B155" s="69"/>
      <c r="C155" s="69"/>
      <c r="D155" s="46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52"/>
      <c r="B156" s="69"/>
      <c r="C156" s="69"/>
      <c r="D156" s="47"/>
      <c r="E156" s="7" t="s">
        <v>20</v>
      </c>
      <c r="F156" s="24">
        <f t="shared" ref="F156:G156" si="5">SUM(F148:F155)</f>
        <v>1</v>
      </c>
      <c r="G156" s="24">
        <f t="shared" si="5"/>
        <v>990</v>
      </c>
      <c r="H156" s="24">
        <f>SUM(H148:H155)</f>
        <v>4</v>
      </c>
      <c r="I156" s="24">
        <f>SUM(I148:I155)</f>
        <v>3492</v>
      </c>
      <c r="J156" s="8" t="s">
        <v>49</v>
      </c>
      <c r="K156" s="9" t="s">
        <v>49</v>
      </c>
    </row>
    <row r="157" spans="1:11" ht="15" customHeight="1" x14ac:dyDescent="0.25">
      <c r="A157" s="52"/>
      <c r="B157" s="69"/>
      <c r="C157" s="69"/>
      <c r="D157" s="45" t="s">
        <v>86</v>
      </c>
      <c r="E157" s="1" t="s">
        <v>9</v>
      </c>
      <c r="F157" s="2">
        <v>2</v>
      </c>
      <c r="G157" s="2">
        <v>1500</v>
      </c>
      <c r="H157" s="2">
        <v>1</v>
      </c>
      <c r="I157" s="2">
        <v>998</v>
      </c>
      <c r="J157" s="2" t="s">
        <v>49</v>
      </c>
      <c r="K157" s="3" t="s">
        <v>49</v>
      </c>
    </row>
    <row r="158" spans="1:11" x14ac:dyDescent="0.25">
      <c r="A158" s="52"/>
      <c r="B158" s="69"/>
      <c r="C158" s="69"/>
      <c r="D158" s="46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52"/>
      <c r="B159" s="69"/>
      <c r="C159" s="69"/>
      <c r="D159" s="46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52"/>
      <c r="B160" s="69"/>
      <c r="C160" s="69"/>
      <c r="D160" s="46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52"/>
      <c r="B161" s="69"/>
      <c r="C161" s="69"/>
      <c r="D161" s="46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52"/>
      <c r="B162" s="69"/>
      <c r="C162" s="69"/>
      <c r="D162" s="46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52"/>
      <c r="B163" s="69"/>
      <c r="C163" s="69"/>
      <c r="D163" s="46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52"/>
      <c r="B164" s="69"/>
      <c r="C164" s="69"/>
      <c r="D164" s="46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52"/>
      <c r="B165" s="69"/>
      <c r="C165" s="69"/>
      <c r="D165" s="47"/>
      <c r="E165" s="7" t="s">
        <v>20</v>
      </c>
      <c r="F165" s="24">
        <f t="shared" ref="F165:G165" si="6">SUM(F157:F164)</f>
        <v>2</v>
      </c>
      <c r="G165" s="24">
        <f t="shared" si="6"/>
        <v>1500</v>
      </c>
      <c r="H165" s="24">
        <f>SUM(H157:H164)</f>
        <v>1</v>
      </c>
      <c r="I165" s="24">
        <f>SUM(I157:I164)</f>
        <v>998</v>
      </c>
      <c r="J165" s="8" t="s">
        <v>49</v>
      </c>
      <c r="K165" s="9" t="s">
        <v>49</v>
      </c>
    </row>
    <row r="166" spans="1:11" ht="15" customHeight="1" x14ac:dyDescent="0.25">
      <c r="A166" s="52"/>
      <c r="B166" s="69"/>
      <c r="C166" s="71"/>
      <c r="D166" s="42" t="s">
        <v>87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52"/>
      <c r="B167" s="69"/>
      <c r="C167" s="71"/>
      <c r="D167" s="43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52"/>
      <c r="B168" s="69"/>
      <c r="C168" s="71"/>
      <c r="D168" s="43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52"/>
      <c r="B169" s="69"/>
      <c r="C169" s="71"/>
      <c r="D169" s="43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52"/>
      <c r="B170" s="69"/>
      <c r="C170" s="71"/>
      <c r="D170" s="43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52"/>
      <c r="B171" s="69"/>
      <c r="C171" s="71"/>
      <c r="D171" s="43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52"/>
      <c r="B172" s="69"/>
      <c r="C172" s="71"/>
      <c r="D172" s="43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52"/>
      <c r="B173" s="69"/>
      <c r="C173" s="71"/>
      <c r="D173" s="43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53"/>
      <c r="B174" s="70"/>
      <c r="C174" s="72"/>
      <c r="D174" s="44"/>
      <c r="E174" s="7" t="s">
        <v>20</v>
      </c>
      <c r="F174" s="8" t="s">
        <v>49</v>
      </c>
      <c r="G174" s="8" t="s">
        <v>49</v>
      </c>
      <c r="H174" s="24">
        <f t="shared" ref="H174:I174" si="7">SUM(H166:H173)</f>
        <v>2</v>
      </c>
      <c r="I174" s="24">
        <f t="shared" si="7"/>
        <v>2000</v>
      </c>
      <c r="J174" s="8" t="s">
        <v>49</v>
      </c>
      <c r="K174" s="9" t="s">
        <v>49</v>
      </c>
    </row>
    <row r="175" spans="1:11" x14ac:dyDescent="0.25">
      <c r="A175" s="39" t="s">
        <v>62</v>
      </c>
      <c r="B175" s="39" t="s">
        <v>30</v>
      </c>
      <c r="C175" s="39" t="s">
        <v>69</v>
      </c>
      <c r="D175" s="48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 t="s">
        <v>49</v>
      </c>
      <c r="K175" s="12" t="s">
        <v>49</v>
      </c>
    </row>
    <row r="176" spans="1:11" x14ac:dyDescent="0.25">
      <c r="A176" s="40"/>
      <c r="B176" s="40"/>
      <c r="C176" s="40"/>
      <c r="D176" s="49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40"/>
      <c r="B177" s="40"/>
      <c r="C177" s="40"/>
      <c r="D177" s="49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40"/>
      <c r="B178" s="40"/>
      <c r="C178" s="40"/>
      <c r="D178" s="49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40"/>
      <c r="B179" s="40"/>
      <c r="C179" s="40"/>
      <c r="D179" s="49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40"/>
      <c r="B180" s="40"/>
      <c r="C180" s="40"/>
      <c r="D180" s="49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40"/>
      <c r="B181" s="40"/>
      <c r="C181" s="40"/>
      <c r="D181" s="49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40"/>
      <c r="B182" s="40"/>
      <c r="C182" s="40"/>
      <c r="D182" s="49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41"/>
      <c r="B183" s="41"/>
      <c r="C183" s="41"/>
      <c r="D183" s="50"/>
      <c r="E183" s="16" t="s">
        <v>20</v>
      </c>
      <c r="F183" s="17" t="s">
        <v>49</v>
      </c>
      <c r="G183" s="17" t="s">
        <v>49</v>
      </c>
      <c r="H183" s="23">
        <f t="shared" ref="H183:I183" si="8">SUM(H175:H182)</f>
        <v>2</v>
      </c>
      <c r="I183" s="23">
        <f t="shared" si="8"/>
        <v>1998</v>
      </c>
      <c r="J183" s="23" t="s">
        <v>49</v>
      </c>
      <c r="K183" s="25" t="s">
        <v>49</v>
      </c>
    </row>
    <row r="184" spans="1:11" x14ac:dyDescent="0.25">
      <c r="A184" s="62" t="s">
        <v>36</v>
      </c>
      <c r="B184" s="62" t="s">
        <v>24</v>
      </c>
      <c r="C184" s="62" t="s">
        <v>109</v>
      </c>
      <c r="D184" s="45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52"/>
      <c r="B185" s="52"/>
      <c r="C185" s="52"/>
      <c r="D185" s="46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52"/>
      <c r="B186" s="52"/>
      <c r="C186" s="52"/>
      <c r="D186" s="46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52"/>
      <c r="B187" s="52"/>
      <c r="C187" s="52"/>
      <c r="D187" s="46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52"/>
      <c r="B188" s="52"/>
      <c r="C188" s="52"/>
      <c r="D188" s="46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52"/>
      <c r="B189" s="52"/>
      <c r="C189" s="52"/>
      <c r="D189" s="46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52"/>
      <c r="B190" s="52"/>
      <c r="C190" s="52"/>
      <c r="D190" s="46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52"/>
      <c r="B191" s="52"/>
      <c r="C191" s="52"/>
      <c r="D191" s="46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52"/>
      <c r="B192" s="52"/>
      <c r="C192" s="52"/>
      <c r="D192" s="47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52"/>
      <c r="B193" s="52"/>
      <c r="C193" s="52"/>
      <c r="D193" s="45" t="s">
        <v>88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3454</v>
      </c>
      <c r="J193" s="2" t="s">
        <v>49</v>
      </c>
      <c r="K193" s="3" t="s">
        <v>49</v>
      </c>
    </row>
    <row r="194" spans="1:11" x14ac:dyDescent="0.25">
      <c r="A194" s="52"/>
      <c r="B194" s="52"/>
      <c r="C194" s="52"/>
      <c r="D194" s="46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52"/>
      <c r="B195" s="52"/>
      <c r="C195" s="52"/>
      <c r="D195" s="46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52"/>
      <c r="B196" s="52"/>
      <c r="C196" s="52"/>
      <c r="D196" s="46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52"/>
      <c r="B197" s="52"/>
      <c r="C197" s="52"/>
      <c r="D197" s="46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52"/>
      <c r="B198" s="52"/>
      <c r="C198" s="52"/>
      <c r="D198" s="46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52"/>
      <c r="B199" s="52"/>
      <c r="C199" s="52"/>
      <c r="D199" s="46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52"/>
      <c r="B200" s="52"/>
      <c r="C200" s="52"/>
      <c r="D200" s="46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52"/>
      <c r="B201" s="52"/>
      <c r="C201" s="52"/>
      <c r="D201" s="47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3454</v>
      </c>
      <c r="J201" s="8" t="s">
        <v>49</v>
      </c>
      <c r="K201" s="9" t="s">
        <v>49</v>
      </c>
    </row>
    <row r="202" spans="1:11" ht="15" customHeight="1" x14ac:dyDescent="0.25">
      <c r="A202" s="52"/>
      <c r="B202" s="52"/>
      <c r="C202" s="52"/>
      <c r="D202" s="45" t="s">
        <v>89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52"/>
      <c r="B203" s="52"/>
      <c r="C203" s="52"/>
      <c r="D203" s="46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52"/>
      <c r="B204" s="52"/>
      <c r="C204" s="52"/>
      <c r="D204" s="46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52"/>
      <c r="B205" s="52"/>
      <c r="C205" s="52"/>
      <c r="D205" s="46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52"/>
      <c r="B206" s="52"/>
      <c r="C206" s="52"/>
      <c r="D206" s="46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52"/>
      <c r="B207" s="52"/>
      <c r="C207" s="52"/>
      <c r="D207" s="46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52"/>
      <c r="B208" s="52"/>
      <c r="C208" s="52"/>
      <c r="D208" s="46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52"/>
      <c r="B209" s="52"/>
      <c r="C209" s="52"/>
      <c r="D209" s="46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52"/>
      <c r="B210" s="52"/>
      <c r="C210" s="52"/>
      <c r="D210" s="47"/>
      <c r="E210" s="7" t="s">
        <v>20</v>
      </c>
      <c r="F210" s="24">
        <f t="shared" ref="F210:G210" si="9">SUM(F202:F209)</f>
        <v>1</v>
      </c>
      <c r="G210" s="24">
        <f t="shared" si="9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52"/>
      <c r="B211" s="52"/>
      <c r="C211" s="52"/>
      <c r="D211" s="45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52"/>
      <c r="B212" s="52"/>
      <c r="C212" s="52"/>
      <c r="D212" s="46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52"/>
      <c r="B213" s="52"/>
      <c r="C213" s="52"/>
      <c r="D213" s="46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52"/>
      <c r="B214" s="52"/>
      <c r="C214" s="52"/>
      <c r="D214" s="46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52"/>
      <c r="B215" s="52"/>
      <c r="C215" s="52"/>
      <c r="D215" s="46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52"/>
      <c r="B216" s="52"/>
      <c r="C216" s="52"/>
      <c r="D216" s="46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52"/>
      <c r="B217" s="52"/>
      <c r="C217" s="52"/>
      <c r="D217" s="46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52"/>
      <c r="B218" s="52"/>
      <c r="C218" s="52"/>
      <c r="D218" s="46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52"/>
      <c r="B219" s="52"/>
      <c r="C219" s="52"/>
      <c r="D219" s="47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52"/>
      <c r="B220" s="52"/>
      <c r="C220" s="52"/>
      <c r="D220" s="45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52"/>
      <c r="B221" s="52"/>
      <c r="C221" s="52"/>
      <c r="D221" s="46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52"/>
      <c r="B222" s="52"/>
      <c r="C222" s="52"/>
      <c r="D222" s="46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52"/>
      <c r="B223" s="52"/>
      <c r="C223" s="52"/>
      <c r="D223" s="46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52"/>
      <c r="B224" s="52"/>
      <c r="C224" s="52"/>
      <c r="D224" s="46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52"/>
      <c r="B225" s="52"/>
      <c r="C225" s="52"/>
      <c r="D225" s="46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52"/>
      <c r="B226" s="52"/>
      <c r="C226" s="52"/>
      <c r="D226" s="46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52"/>
      <c r="B227" s="52"/>
      <c r="C227" s="52"/>
      <c r="D227" s="46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52"/>
      <c r="B228" s="52"/>
      <c r="C228" s="52"/>
      <c r="D228" s="47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52"/>
      <c r="B229" s="52"/>
      <c r="C229" s="52"/>
      <c r="D229" s="45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22456.1</v>
      </c>
      <c r="J229" s="2" t="s">
        <v>49</v>
      </c>
      <c r="K229" s="3" t="s">
        <v>49</v>
      </c>
    </row>
    <row r="230" spans="1:11" x14ac:dyDescent="0.25">
      <c r="A230" s="52"/>
      <c r="B230" s="52"/>
      <c r="C230" s="52"/>
      <c r="D230" s="46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52"/>
      <c r="B231" s="52"/>
      <c r="C231" s="52"/>
      <c r="D231" s="46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52"/>
      <c r="B232" s="52"/>
      <c r="C232" s="52"/>
      <c r="D232" s="46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52"/>
      <c r="B233" s="52"/>
      <c r="C233" s="52"/>
      <c r="D233" s="46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52"/>
      <c r="B234" s="52"/>
      <c r="C234" s="52"/>
      <c r="D234" s="46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52"/>
      <c r="B235" s="52"/>
      <c r="C235" s="52"/>
      <c r="D235" s="46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52"/>
      <c r="B236" s="52"/>
      <c r="C236" s="52"/>
      <c r="D236" s="46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52"/>
      <c r="B237" s="52"/>
      <c r="C237" s="52"/>
      <c r="D237" s="47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22456.1</v>
      </c>
      <c r="J237" s="24" t="s">
        <v>49</v>
      </c>
      <c r="K237" s="26" t="s">
        <v>49</v>
      </c>
    </row>
    <row r="238" spans="1:11" ht="15" customHeight="1" x14ac:dyDescent="0.25">
      <c r="A238" s="52"/>
      <c r="B238" s="52"/>
      <c r="C238" s="52"/>
      <c r="D238" s="45" t="s">
        <v>103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52"/>
      <c r="B239" s="52"/>
      <c r="C239" s="52"/>
      <c r="D239" s="46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52"/>
      <c r="B240" s="52"/>
      <c r="C240" s="52"/>
      <c r="D240" s="46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52"/>
      <c r="B241" s="52"/>
      <c r="C241" s="52"/>
      <c r="D241" s="46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52"/>
      <c r="B242" s="52"/>
      <c r="C242" s="52"/>
      <c r="D242" s="46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52"/>
      <c r="B243" s="52"/>
      <c r="C243" s="52"/>
      <c r="D243" s="46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52"/>
      <c r="B244" s="52"/>
      <c r="C244" s="52"/>
      <c r="D244" s="46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52"/>
      <c r="B245" s="52"/>
      <c r="C245" s="52"/>
      <c r="D245" s="46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52"/>
      <c r="B246" s="52"/>
      <c r="C246" s="52"/>
      <c r="D246" s="47"/>
      <c r="E246" s="7" t="s">
        <v>20</v>
      </c>
      <c r="F246" s="8" t="s">
        <v>49</v>
      </c>
      <c r="G246" s="8" t="s">
        <v>49</v>
      </c>
      <c r="H246" s="24">
        <f t="shared" ref="H246:I246" si="10">SUM(H238:H245)</f>
        <v>1</v>
      </c>
      <c r="I246" s="24">
        <f t="shared" si="10"/>
        <v>500</v>
      </c>
      <c r="J246" s="8" t="s">
        <v>49</v>
      </c>
      <c r="K246" s="9" t="s">
        <v>49</v>
      </c>
    </row>
    <row r="247" spans="1:11" ht="15" customHeight="1" x14ac:dyDescent="0.25">
      <c r="A247" s="52"/>
      <c r="B247" s="52"/>
      <c r="C247" s="52"/>
      <c r="D247" s="45" t="s">
        <v>90</v>
      </c>
      <c r="E247" s="1" t="s">
        <v>9</v>
      </c>
      <c r="F247" s="2" t="s">
        <v>49</v>
      </c>
      <c r="G247" s="2" t="s">
        <v>49</v>
      </c>
      <c r="H247" s="2">
        <v>2</v>
      </c>
      <c r="I247" s="2">
        <v>1985</v>
      </c>
      <c r="J247" s="2" t="s">
        <v>49</v>
      </c>
      <c r="K247" s="3" t="s">
        <v>49</v>
      </c>
    </row>
    <row r="248" spans="1:11" x14ac:dyDescent="0.25">
      <c r="A248" s="52"/>
      <c r="B248" s="52"/>
      <c r="C248" s="52"/>
      <c r="D248" s="46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52"/>
      <c r="B249" s="52"/>
      <c r="C249" s="52"/>
      <c r="D249" s="46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52"/>
      <c r="B250" s="52"/>
      <c r="C250" s="52"/>
      <c r="D250" s="46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52"/>
      <c r="B251" s="52"/>
      <c r="C251" s="52"/>
      <c r="D251" s="46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52"/>
      <c r="B252" s="52"/>
      <c r="C252" s="52"/>
      <c r="D252" s="46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52"/>
      <c r="B253" s="52"/>
      <c r="C253" s="52"/>
      <c r="D253" s="46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52"/>
      <c r="B254" s="52"/>
      <c r="C254" s="52"/>
      <c r="D254" s="46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53"/>
      <c r="B255" s="53"/>
      <c r="C255" s="53"/>
      <c r="D255" s="46"/>
      <c r="E255" s="32" t="s">
        <v>20</v>
      </c>
      <c r="F255" s="33" t="s">
        <v>49</v>
      </c>
      <c r="G255" s="33" t="s">
        <v>49</v>
      </c>
      <c r="H255" s="34">
        <f>SUM(H247:H254)</f>
        <v>2</v>
      </c>
      <c r="I255" s="34">
        <f>SUM(I247:I254)</f>
        <v>1985</v>
      </c>
      <c r="J255" s="33" t="s">
        <v>49</v>
      </c>
      <c r="K255" s="36" t="s">
        <v>49</v>
      </c>
    </row>
    <row r="256" spans="1:11" x14ac:dyDescent="0.25">
      <c r="A256" s="39" t="s">
        <v>38</v>
      </c>
      <c r="B256" s="39" t="s">
        <v>30</v>
      </c>
      <c r="C256" s="39" t="s">
        <v>26</v>
      </c>
      <c r="D256" s="48" t="s">
        <v>39</v>
      </c>
      <c r="E256" s="10" t="s">
        <v>9</v>
      </c>
      <c r="F256" s="11">
        <v>6</v>
      </c>
      <c r="G256" s="11">
        <v>5720</v>
      </c>
      <c r="H256" s="11">
        <v>1</v>
      </c>
      <c r="I256" s="11">
        <v>190</v>
      </c>
      <c r="J256" s="11" t="s">
        <v>49</v>
      </c>
      <c r="K256" s="12" t="s">
        <v>49</v>
      </c>
    </row>
    <row r="257" spans="1:11" x14ac:dyDescent="0.25">
      <c r="A257" s="40"/>
      <c r="B257" s="40"/>
      <c r="C257" s="40"/>
      <c r="D257" s="49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40"/>
      <c r="B258" s="40"/>
      <c r="C258" s="40"/>
      <c r="D258" s="49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40"/>
      <c r="B259" s="40"/>
      <c r="C259" s="40"/>
      <c r="D259" s="49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40"/>
      <c r="B260" s="40"/>
      <c r="C260" s="40"/>
      <c r="D260" s="49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40"/>
      <c r="B261" s="40"/>
      <c r="C261" s="40"/>
      <c r="D261" s="49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40"/>
      <c r="B262" s="40"/>
      <c r="C262" s="40"/>
      <c r="D262" s="49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40"/>
      <c r="B263" s="40"/>
      <c r="C263" s="40"/>
      <c r="D263" s="49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40"/>
      <c r="B264" s="40"/>
      <c r="C264" s="40"/>
      <c r="D264" s="50"/>
      <c r="E264" s="16" t="s">
        <v>20</v>
      </c>
      <c r="F264" s="23">
        <f t="shared" ref="F264:G264" si="11">SUM(F256:F263)</f>
        <v>6</v>
      </c>
      <c r="G264" s="23">
        <f t="shared" si="11"/>
        <v>5720</v>
      </c>
      <c r="H264" s="23">
        <f>SUM(H256:H263)</f>
        <v>1</v>
      </c>
      <c r="I264" s="23">
        <f>SUM(I256:I263)</f>
        <v>190</v>
      </c>
      <c r="J264" s="17" t="s">
        <v>49</v>
      </c>
      <c r="K264" s="18" t="s">
        <v>49</v>
      </c>
    </row>
    <row r="265" spans="1:11" x14ac:dyDescent="0.25">
      <c r="A265" s="40"/>
      <c r="B265" s="40"/>
      <c r="C265" s="40"/>
      <c r="D265" s="48" t="s">
        <v>104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40"/>
      <c r="B266" s="40"/>
      <c r="C266" s="40"/>
      <c r="D266" s="49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0"/>
      <c r="B267" s="40"/>
      <c r="C267" s="40"/>
      <c r="D267" s="49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0"/>
      <c r="B268" s="40"/>
      <c r="C268" s="40"/>
      <c r="D268" s="49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0"/>
      <c r="B269" s="40"/>
      <c r="C269" s="40"/>
      <c r="D269" s="49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0"/>
      <c r="B270" s="40"/>
      <c r="C270" s="40"/>
      <c r="D270" s="49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0"/>
      <c r="B271" s="40"/>
      <c r="C271" s="40"/>
      <c r="D271" s="49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0"/>
      <c r="B272" s="40"/>
      <c r="C272" s="40"/>
      <c r="D272" s="49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41"/>
      <c r="B273" s="41"/>
      <c r="C273" s="41"/>
      <c r="D273" s="49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ht="15" customHeight="1" x14ac:dyDescent="0.25">
      <c r="A274" s="52" t="s">
        <v>110</v>
      </c>
      <c r="B274" s="52" t="s">
        <v>111</v>
      </c>
      <c r="C274" s="51" t="s">
        <v>120</v>
      </c>
      <c r="D274" s="45" t="s">
        <v>91</v>
      </c>
      <c r="E274" s="1" t="s">
        <v>9</v>
      </c>
      <c r="F274" s="2" t="s">
        <v>49</v>
      </c>
      <c r="G274" s="2" t="s">
        <v>49</v>
      </c>
      <c r="H274" s="2" t="s">
        <v>49</v>
      </c>
      <c r="I274" s="2" t="s">
        <v>49</v>
      </c>
      <c r="J274" s="2" t="s">
        <v>49</v>
      </c>
      <c r="K274" s="3" t="s">
        <v>49</v>
      </c>
    </row>
    <row r="275" spans="1:11" x14ac:dyDescent="0.25">
      <c r="A275" s="52"/>
      <c r="B275" s="52"/>
      <c r="C275" s="51"/>
      <c r="D275" s="46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52"/>
      <c r="B276" s="52"/>
      <c r="C276" s="51"/>
      <c r="D276" s="46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52"/>
      <c r="B277" s="52"/>
      <c r="C277" s="51"/>
      <c r="D277" s="46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52"/>
      <c r="B278" s="52"/>
      <c r="C278" s="51"/>
      <c r="D278" s="46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52"/>
      <c r="B279" s="52"/>
      <c r="C279" s="51"/>
      <c r="D279" s="46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52"/>
      <c r="B280" s="52"/>
      <c r="C280" s="51"/>
      <c r="D280" s="46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52"/>
      <c r="B281" s="52"/>
      <c r="C281" s="51"/>
      <c r="D281" s="46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52"/>
      <c r="B282" s="52"/>
      <c r="C282" s="51"/>
      <c r="D282" s="47"/>
      <c r="E282" s="7" t="s">
        <v>20</v>
      </c>
      <c r="F282" s="8" t="s">
        <v>49</v>
      </c>
      <c r="G282" s="8" t="s">
        <v>49</v>
      </c>
      <c r="H282" s="24" t="s">
        <v>49</v>
      </c>
      <c r="I282" s="24" t="s">
        <v>49</v>
      </c>
      <c r="J282" s="8" t="s">
        <v>49</v>
      </c>
      <c r="K282" s="9" t="s">
        <v>49</v>
      </c>
    </row>
    <row r="283" spans="1:11" ht="15" customHeight="1" x14ac:dyDescent="0.25">
      <c r="A283" s="52"/>
      <c r="B283" s="52"/>
      <c r="C283" s="51"/>
      <c r="D283" s="42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52"/>
      <c r="B284" s="52"/>
      <c r="C284" s="51"/>
      <c r="D284" s="43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52"/>
      <c r="B285" s="52"/>
      <c r="C285" s="51"/>
      <c r="D285" s="43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52"/>
      <c r="B286" s="52"/>
      <c r="C286" s="51"/>
      <c r="D286" s="43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52"/>
      <c r="B287" s="52"/>
      <c r="C287" s="51"/>
      <c r="D287" s="43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52"/>
      <c r="B288" s="52"/>
      <c r="C288" s="51"/>
      <c r="D288" s="43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52"/>
      <c r="B289" s="52"/>
      <c r="C289" s="51"/>
      <c r="D289" s="43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52"/>
      <c r="B290" s="52"/>
      <c r="C290" s="51"/>
      <c r="D290" s="43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52"/>
      <c r="B291" s="52"/>
      <c r="C291" s="51"/>
      <c r="D291" s="44"/>
      <c r="E291" s="7" t="s">
        <v>20</v>
      </c>
      <c r="F291" s="8" t="s">
        <v>49</v>
      </c>
      <c r="G291" s="8" t="s">
        <v>49</v>
      </c>
      <c r="H291" s="24">
        <f t="shared" ref="H291:I291" si="12">SUM(H287:H290)</f>
        <v>1</v>
      </c>
      <c r="I291" s="24">
        <f t="shared" si="12"/>
        <v>1200</v>
      </c>
      <c r="J291" s="8" t="s">
        <v>49</v>
      </c>
      <c r="K291" s="9" t="s">
        <v>49</v>
      </c>
    </row>
    <row r="292" spans="1:11" ht="15" customHeight="1" x14ac:dyDescent="0.25">
      <c r="A292" s="52"/>
      <c r="B292" s="52"/>
      <c r="C292" s="51"/>
      <c r="D292" s="42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52"/>
      <c r="B293" s="52"/>
      <c r="C293" s="51"/>
      <c r="D293" s="43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52"/>
      <c r="B294" s="52"/>
      <c r="C294" s="51"/>
      <c r="D294" s="43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52"/>
      <c r="B295" s="52"/>
      <c r="C295" s="51"/>
      <c r="D295" s="43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52"/>
      <c r="B296" s="52"/>
      <c r="C296" s="51"/>
      <c r="D296" s="43"/>
      <c r="E296" s="4" t="s">
        <v>13</v>
      </c>
      <c r="F296" s="5" t="s">
        <v>49</v>
      </c>
      <c r="G296" s="5" t="s">
        <v>49</v>
      </c>
      <c r="H296" s="5">
        <v>2</v>
      </c>
      <c r="I296" s="5">
        <v>14922</v>
      </c>
      <c r="J296" s="5" t="s">
        <v>49</v>
      </c>
      <c r="K296" s="6" t="s">
        <v>49</v>
      </c>
    </row>
    <row r="297" spans="1:11" x14ac:dyDescent="0.25">
      <c r="A297" s="52"/>
      <c r="B297" s="52"/>
      <c r="C297" s="51"/>
      <c r="D297" s="43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52"/>
      <c r="B298" s="52"/>
      <c r="C298" s="51"/>
      <c r="D298" s="43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52"/>
      <c r="B299" s="52"/>
      <c r="C299" s="51"/>
      <c r="D299" s="43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52"/>
      <c r="B300" s="52"/>
      <c r="C300" s="51"/>
      <c r="D300" s="44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14922</v>
      </c>
      <c r="J300" s="8" t="s">
        <v>49</v>
      </c>
      <c r="K300" s="9" t="s">
        <v>49</v>
      </c>
    </row>
    <row r="301" spans="1:11" x14ac:dyDescent="0.25">
      <c r="A301" s="52"/>
      <c r="B301" s="52"/>
      <c r="C301" s="51"/>
      <c r="D301" s="42" t="s">
        <v>73</v>
      </c>
      <c r="E301" s="1" t="s">
        <v>9</v>
      </c>
      <c r="F301" s="2">
        <v>2</v>
      </c>
      <c r="G301" s="2">
        <v>1699</v>
      </c>
      <c r="H301" s="2" t="s">
        <v>49</v>
      </c>
      <c r="I301" s="2" t="s">
        <v>49</v>
      </c>
      <c r="J301" s="2" t="s">
        <v>49</v>
      </c>
      <c r="K301" s="3" t="s">
        <v>49</v>
      </c>
    </row>
    <row r="302" spans="1:11" x14ac:dyDescent="0.25">
      <c r="A302" s="52"/>
      <c r="B302" s="52"/>
      <c r="C302" s="51"/>
      <c r="D302" s="43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52"/>
      <c r="B303" s="52"/>
      <c r="C303" s="51"/>
      <c r="D303" s="43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52"/>
      <c r="B304" s="52"/>
      <c r="C304" s="51"/>
      <c r="D304" s="43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52"/>
      <c r="B305" s="52"/>
      <c r="C305" s="51"/>
      <c r="D305" s="43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52"/>
      <c r="B306" s="52"/>
      <c r="C306" s="51"/>
      <c r="D306" s="43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52"/>
      <c r="B307" s="52"/>
      <c r="C307" s="51"/>
      <c r="D307" s="43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52"/>
      <c r="B308" s="52"/>
      <c r="C308" s="51"/>
      <c r="D308" s="43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52"/>
      <c r="B309" s="52"/>
      <c r="C309" s="51"/>
      <c r="D309" s="44"/>
      <c r="E309" s="7" t="s">
        <v>20</v>
      </c>
      <c r="F309" s="24">
        <f t="shared" ref="F309:G309" si="13">SUM(F301:F308)</f>
        <v>2</v>
      </c>
      <c r="G309" s="24">
        <f t="shared" si="13"/>
        <v>1699</v>
      </c>
      <c r="H309" s="24" t="s">
        <v>49</v>
      </c>
      <c r="I309" s="24" t="s">
        <v>49</v>
      </c>
      <c r="J309" s="24" t="s">
        <v>49</v>
      </c>
      <c r="K309" s="26" t="s">
        <v>49</v>
      </c>
    </row>
    <row r="310" spans="1:11" x14ac:dyDescent="0.25">
      <c r="A310" s="52"/>
      <c r="B310" s="52"/>
      <c r="C310" s="51"/>
      <c r="D310" s="42" t="s">
        <v>92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52"/>
      <c r="B311" s="52"/>
      <c r="C311" s="51"/>
      <c r="D311" s="43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52"/>
      <c r="B312" s="52"/>
      <c r="C312" s="51"/>
      <c r="D312" s="43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52"/>
      <c r="B313" s="52"/>
      <c r="C313" s="51"/>
      <c r="D313" s="43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52"/>
      <c r="B314" s="52"/>
      <c r="C314" s="51"/>
      <c r="D314" s="43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52"/>
      <c r="B315" s="52"/>
      <c r="C315" s="51"/>
      <c r="D315" s="43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52"/>
      <c r="B316" s="52"/>
      <c r="C316" s="51"/>
      <c r="D316" s="43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52"/>
      <c r="B317" s="52"/>
      <c r="C317" s="51"/>
      <c r="D317" s="43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52"/>
      <c r="B318" s="52"/>
      <c r="C318" s="51"/>
      <c r="D318" s="44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52"/>
      <c r="B319" s="52"/>
      <c r="C319" s="52"/>
      <c r="D319" s="45" t="s">
        <v>93</v>
      </c>
      <c r="E319" s="1" t="s">
        <v>9</v>
      </c>
      <c r="F319" s="2">
        <v>4</v>
      </c>
      <c r="G319" s="2">
        <v>3643.2</v>
      </c>
      <c r="H319" s="2">
        <v>9</v>
      </c>
      <c r="I319" s="2">
        <v>4840.3999999999996</v>
      </c>
      <c r="J319" s="2" t="s">
        <v>49</v>
      </c>
      <c r="K319" s="3" t="s">
        <v>49</v>
      </c>
    </row>
    <row r="320" spans="1:11" x14ac:dyDescent="0.25">
      <c r="A320" s="52"/>
      <c r="B320" s="52"/>
      <c r="C320" s="52"/>
      <c r="D320" s="46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52"/>
      <c r="B321" s="52"/>
      <c r="C321" s="52"/>
      <c r="D321" s="46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52"/>
      <c r="B322" s="52"/>
      <c r="C322" s="52"/>
      <c r="D322" s="46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52"/>
      <c r="B323" s="52"/>
      <c r="C323" s="52"/>
      <c r="D323" s="46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52"/>
      <c r="B324" s="52"/>
      <c r="C324" s="52"/>
      <c r="D324" s="46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52"/>
      <c r="B325" s="52"/>
      <c r="C325" s="52"/>
      <c r="D325" s="46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52"/>
      <c r="B326" s="52"/>
      <c r="C326" s="52"/>
      <c r="D326" s="46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52"/>
      <c r="B327" s="52"/>
      <c r="C327" s="52"/>
      <c r="D327" s="47"/>
      <c r="E327" s="7" t="s">
        <v>20</v>
      </c>
      <c r="F327" s="24">
        <f t="shared" ref="F327:G327" si="14">SUM(F319:F326)</f>
        <v>4</v>
      </c>
      <c r="G327" s="24">
        <f t="shared" si="14"/>
        <v>3643.2</v>
      </c>
      <c r="H327" s="24">
        <f>SUM(H319:H326)</f>
        <v>9</v>
      </c>
      <c r="I327" s="24">
        <f>SUM(I319:I326)</f>
        <v>4840.3999999999996</v>
      </c>
      <c r="J327" s="8" t="s">
        <v>49</v>
      </c>
      <c r="K327" s="9" t="s">
        <v>49</v>
      </c>
    </row>
    <row r="328" spans="1:11" x14ac:dyDescent="0.25">
      <c r="A328" s="52"/>
      <c r="B328" s="52"/>
      <c r="C328" s="52"/>
      <c r="D328" s="45" t="s">
        <v>94</v>
      </c>
      <c r="E328" s="1" t="s">
        <v>9</v>
      </c>
      <c r="F328" s="2">
        <v>1</v>
      </c>
      <c r="G328" s="2">
        <v>499</v>
      </c>
      <c r="H328" s="2">
        <v>1</v>
      </c>
      <c r="I328" s="2">
        <v>999</v>
      </c>
      <c r="J328" s="2" t="s">
        <v>49</v>
      </c>
      <c r="K328" s="3" t="s">
        <v>49</v>
      </c>
    </row>
    <row r="329" spans="1:11" x14ac:dyDescent="0.25">
      <c r="A329" s="52"/>
      <c r="B329" s="52"/>
      <c r="C329" s="52"/>
      <c r="D329" s="46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52"/>
      <c r="B330" s="52"/>
      <c r="C330" s="52"/>
      <c r="D330" s="46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52"/>
      <c r="B331" s="52"/>
      <c r="C331" s="52"/>
      <c r="D331" s="46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52"/>
      <c r="B332" s="52"/>
      <c r="C332" s="52"/>
      <c r="D332" s="46"/>
      <c r="E332" s="4" t="s">
        <v>13</v>
      </c>
      <c r="F332" s="5">
        <v>1</v>
      </c>
      <c r="G332" s="5">
        <v>4300</v>
      </c>
      <c r="H332" s="5" t="s">
        <v>49</v>
      </c>
      <c r="I332" s="5" t="s">
        <v>49</v>
      </c>
      <c r="J332" s="5" t="s">
        <v>49</v>
      </c>
      <c r="K332" s="6" t="s">
        <v>49</v>
      </c>
    </row>
    <row r="333" spans="1:11" x14ac:dyDescent="0.25">
      <c r="A333" s="52"/>
      <c r="B333" s="52"/>
      <c r="C333" s="52"/>
      <c r="D333" s="46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52"/>
      <c r="B334" s="52"/>
      <c r="C334" s="52"/>
      <c r="D334" s="46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52"/>
      <c r="B335" s="52"/>
      <c r="C335" s="52"/>
      <c r="D335" s="46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52"/>
      <c r="B336" s="52"/>
      <c r="C336" s="52"/>
      <c r="D336" s="47"/>
      <c r="E336" s="7" t="s">
        <v>20</v>
      </c>
      <c r="F336" s="24">
        <f>SUM(F328:F335)</f>
        <v>2</v>
      </c>
      <c r="G336" s="24">
        <f>SUM(G328:G335)</f>
        <v>4799</v>
      </c>
      <c r="H336" s="24">
        <f t="shared" ref="H336:I336" si="15">SUM(H328:H335)</f>
        <v>1</v>
      </c>
      <c r="I336" s="24">
        <f t="shared" si="15"/>
        <v>999</v>
      </c>
      <c r="J336" s="8" t="s">
        <v>49</v>
      </c>
      <c r="K336" s="9" t="s">
        <v>49</v>
      </c>
    </row>
    <row r="337" spans="1:11" x14ac:dyDescent="0.25">
      <c r="A337" s="52"/>
      <c r="B337" s="52"/>
      <c r="C337" s="52"/>
      <c r="D337" s="45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1890</v>
      </c>
      <c r="J337" s="2" t="s">
        <v>49</v>
      </c>
      <c r="K337" s="3" t="s">
        <v>49</v>
      </c>
    </row>
    <row r="338" spans="1:11" x14ac:dyDescent="0.25">
      <c r="A338" s="52"/>
      <c r="B338" s="52"/>
      <c r="C338" s="52"/>
      <c r="D338" s="46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52"/>
      <c r="B339" s="52"/>
      <c r="C339" s="52"/>
      <c r="D339" s="46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52"/>
      <c r="B340" s="52"/>
      <c r="C340" s="52"/>
      <c r="D340" s="46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52"/>
      <c r="B341" s="52"/>
      <c r="C341" s="52"/>
      <c r="D341" s="46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52"/>
      <c r="B342" s="52"/>
      <c r="C342" s="52"/>
      <c r="D342" s="46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52"/>
      <c r="B343" s="52"/>
      <c r="C343" s="52"/>
      <c r="D343" s="46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52"/>
      <c r="B344" s="52"/>
      <c r="C344" s="52"/>
      <c r="D344" s="46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52"/>
      <c r="B345" s="52"/>
      <c r="C345" s="52"/>
      <c r="D345" s="47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1890</v>
      </c>
      <c r="J345" s="8" t="s">
        <v>49</v>
      </c>
      <c r="K345" s="9" t="s">
        <v>49</v>
      </c>
    </row>
    <row r="346" spans="1:11" x14ac:dyDescent="0.25">
      <c r="A346" s="52"/>
      <c r="B346" s="52"/>
      <c r="C346" s="52"/>
      <c r="D346" s="45" t="s">
        <v>95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4298</v>
      </c>
      <c r="J346" s="2" t="s">
        <v>49</v>
      </c>
      <c r="K346" s="3" t="s">
        <v>49</v>
      </c>
    </row>
    <row r="347" spans="1:11" x14ac:dyDescent="0.25">
      <c r="A347" s="52"/>
      <c r="B347" s="52"/>
      <c r="C347" s="52"/>
      <c r="D347" s="46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52"/>
      <c r="B348" s="52"/>
      <c r="C348" s="52"/>
      <c r="D348" s="46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52"/>
      <c r="B349" s="52"/>
      <c r="C349" s="52"/>
      <c r="D349" s="46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52"/>
      <c r="B350" s="52"/>
      <c r="C350" s="52"/>
      <c r="D350" s="46"/>
      <c r="E350" s="4" t="s">
        <v>13</v>
      </c>
      <c r="F350" s="5" t="s">
        <v>49</v>
      </c>
      <c r="G350" s="5" t="s">
        <v>49</v>
      </c>
      <c r="H350" s="5">
        <v>1</v>
      </c>
      <c r="I350" s="5">
        <v>1560</v>
      </c>
      <c r="J350" s="5" t="s">
        <v>49</v>
      </c>
      <c r="K350" s="6" t="s">
        <v>49</v>
      </c>
    </row>
    <row r="351" spans="1:11" x14ac:dyDescent="0.25">
      <c r="A351" s="52"/>
      <c r="B351" s="52"/>
      <c r="C351" s="52"/>
      <c r="D351" s="46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52"/>
      <c r="B352" s="52"/>
      <c r="C352" s="52"/>
      <c r="D352" s="46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52"/>
      <c r="B353" s="52"/>
      <c r="C353" s="52"/>
      <c r="D353" s="46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52"/>
      <c r="B354" s="52"/>
      <c r="C354" s="52"/>
      <c r="D354" s="47"/>
      <c r="E354" s="7" t="s">
        <v>20</v>
      </c>
      <c r="F354" s="8" t="s">
        <v>49</v>
      </c>
      <c r="G354" s="8" t="s">
        <v>49</v>
      </c>
      <c r="H354" s="24">
        <f>SUM(H346:H353)</f>
        <v>6</v>
      </c>
      <c r="I354" s="24">
        <f>SUM(I346:I353)</f>
        <v>5858</v>
      </c>
      <c r="J354" s="8" t="s">
        <v>49</v>
      </c>
      <c r="K354" s="9" t="s">
        <v>49</v>
      </c>
    </row>
    <row r="355" spans="1:11" x14ac:dyDescent="0.25">
      <c r="A355" s="52"/>
      <c r="B355" s="52"/>
      <c r="C355" s="52"/>
      <c r="D355" s="45" t="s">
        <v>101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52"/>
      <c r="B356" s="52"/>
      <c r="C356" s="52"/>
      <c r="D356" s="46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52"/>
      <c r="B357" s="52"/>
      <c r="C357" s="52"/>
      <c r="D357" s="46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52"/>
      <c r="B358" s="52"/>
      <c r="C358" s="52"/>
      <c r="D358" s="46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52"/>
      <c r="B359" s="52"/>
      <c r="C359" s="52"/>
      <c r="D359" s="46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52"/>
      <c r="B360" s="52"/>
      <c r="C360" s="52"/>
      <c r="D360" s="46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52"/>
      <c r="B361" s="52"/>
      <c r="C361" s="52"/>
      <c r="D361" s="46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52"/>
      <c r="B362" s="52"/>
      <c r="C362" s="52"/>
      <c r="D362" s="46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53"/>
      <c r="B363" s="53"/>
      <c r="C363" s="53"/>
      <c r="D363" s="46"/>
      <c r="E363" s="32" t="s">
        <v>20</v>
      </c>
      <c r="F363" s="33" t="s">
        <v>49</v>
      </c>
      <c r="G363" s="33" t="s">
        <v>49</v>
      </c>
      <c r="H363" s="34">
        <f t="shared" ref="H363:I363" si="16">SUM(H355:H362)</f>
        <v>1</v>
      </c>
      <c r="I363" s="34">
        <f t="shared" si="16"/>
        <v>1200</v>
      </c>
      <c r="J363" s="34" t="s">
        <v>49</v>
      </c>
      <c r="K363" s="35" t="s">
        <v>49</v>
      </c>
    </row>
    <row r="364" spans="1:11" ht="15" customHeight="1" x14ac:dyDescent="0.25">
      <c r="A364" s="39" t="s">
        <v>40</v>
      </c>
      <c r="B364" s="39" t="s">
        <v>112</v>
      </c>
      <c r="C364" s="39" t="s">
        <v>113</v>
      </c>
      <c r="D364" s="48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5899</v>
      </c>
      <c r="J364" s="11" t="s">
        <v>49</v>
      </c>
      <c r="K364" s="12" t="s">
        <v>49</v>
      </c>
    </row>
    <row r="365" spans="1:11" x14ac:dyDescent="0.25">
      <c r="A365" s="40"/>
      <c r="B365" s="40"/>
      <c r="C365" s="40"/>
      <c r="D365" s="49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40"/>
      <c r="B366" s="40"/>
      <c r="C366" s="40"/>
      <c r="D366" s="49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40"/>
      <c r="B367" s="40"/>
      <c r="C367" s="40"/>
      <c r="D367" s="49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40"/>
      <c r="B368" s="40"/>
      <c r="C368" s="40"/>
      <c r="D368" s="49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40"/>
      <c r="B369" s="40"/>
      <c r="C369" s="40"/>
      <c r="D369" s="49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40"/>
      <c r="B370" s="40"/>
      <c r="C370" s="40"/>
      <c r="D370" s="49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40"/>
      <c r="B371" s="40"/>
      <c r="C371" s="40"/>
      <c r="D371" s="49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40"/>
      <c r="B372" s="40"/>
      <c r="C372" s="40"/>
      <c r="D372" s="50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5899</v>
      </c>
      <c r="J372" s="23" t="s">
        <v>49</v>
      </c>
      <c r="K372" s="25" t="s">
        <v>49</v>
      </c>
    </row>
    <row r="373" spans="1:11" ht="15" customHeight="1" x14ac:dyDescent="0.25">
      <c r="A373" s="40"/>
      <c r="B373" s="40"/>
      <c r="C373" s="40"/>
      <c r="D373" s="48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40"/>
      <c r="B374" s="40"/>
      <c r="C374" s="40"/>
      <c r="D374" s="49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0"/>
      <c r="B375" s="40"/>
      <c r="C375" s="40"/>
      <c r="D375" s="49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0"/>
      <c r="B376" s="40"/>
      <c r="C376" s="40"/>
      <c r="D376" s="49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0"/>
      <c r="B377" s="40"/>
      <c r="C377" s="40"/>
      <c r="D377" s="49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0"/>
      <c r="B378" s="40"/>
      <c r="C378" s="40"/>
      <c r="D378" s="49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0"/>
      <c r="B379" s="40"/>
      <c r="C379" s="40"/>
      <c r="D379" s="49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0"/>
      <c r="B380" s="40"/>
      <c r="C380" s="40"/>
      <c r="D380" s="49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0"/>
      <c r="B381" s="40"/>
      <c r="C381" s="40"/>
      <c r="D381" s="50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40"/>
      <c r="B382" s="40"/>
      <c r="C382" s="40"/>
      <c r="D382" s="48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40"/>
      <c r="B383" s="40"/>
      <c r="C383" s="40"/>
      <c r="D383" s="49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0"/>
      <c r="B384" s="40"/>
      <c r="C384" s="40"/>
      <c r="D384" s="49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0"/>
      <c r="B385" s="40"/>
      <c r="C385" s="40"/>
      <c r="D385" s="49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0"/>
      <c r="B386" s="40"/>
      <c r="C386" s="40"/>
      <c r="D386" s="49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0"/>
      <c r="B387" s="40"/>
      <c r="C387" s="40"/>
      <c r="D387" s="49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0"/>
      <c r="B388" s="40"/>
      <c r="C388" s="40"/>
      <c r="D388" s="49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0"/>
      <c r="B389" s="40"/>
      <c r="C389" s="40"/>
      <c r="D389" s="49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0"/>
      <c r="B390" s="40"/>
      <c r="C390" s="40"/>
      <c r="D390" s="50"/>
      <c r="E390" s="16" t="s">
        <v>20</v>
      </c>
      <c r="F390" s="17" t="s">
        <v>49</v>
      </c>
      <c r="G390" s="17" t="s">
        <v>49</v>
      </c>
      <c r="H390" s="23">
        <f t="shared" ref="H390:I390" si="17">SUM(H382:H389)</f>
        <v>1</v>
      </c>
      <c r="I390" s="23">
        <f t="shared" si="17"/>
        <v>1000</v>
      </c>
      <c r="J390" s="17" t="s">
        <v>49</v>
      </c>
      <c r="K390" s="18" t="s">
        <v>49</v>
      </c>
    </row>
    <row r="391" spans="1:11" ht="15" customHeight="1" x14ac:dyDescent="0.25">
      <c r="A391" s="40"/>
      <c r="B391" s="40"/>
      <c r="C391" s="40"/>
      <c r="D391" s="48" t="s">
        <v>96</v>
      </c>
      <c r="E391" s="10" t="s">
        <v>9</v>
      </c>
      <c r="F391" s="11">
        <v>2</v>
      </c>
      <c r="G391" s="11">
        <v>1697</v>
      </c>
      <c r="H391" s="11" t="s">
        <v>49</v>
      </c>
      <c r="I391" s="11" t="s">
        <v>49</v>
      </c>
      <c r="J391" s="11" t="s">
        <v>49</v>
      </c>
      <c r="K391" s="12" t="s">
        <v>49</v>
      </c>
    </row>
    <row r="392" spans="1:11" x14ac:dyDescent="0.25">
      <c r="A392" s="40"/>
      <c r="B392" s="40"/>
      <c r="C392" s="40"/>
      <c r="D392" s="49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0"/>
      <c r="B393" s="40"/>
      <c r="C393" s="40"/>
      <c r="D393" s="49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0"/>
      <c r="B394" s="40"/>
      <c r="C394" s="40"/>
      <c r="D394" s="49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0"/>
      <c r="B395" s="40"/>
      <c r="C395" s="40"/>
      <c r="D395" s="49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0"/>
      <c r="B396" s="40"/>
      <c r="C396" s="40"/>
      <c r="D396" s="49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0"/>
      <c r="B397" s="40"/>
      <c r="C397" s="40"/>
      <c r="D397" s="49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0"/>
      <c r="B398" s="40"/>
      <c r="C398" s="40"/>
      <c r="D398" s="49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0"/>
      <c r="B399" s="40"/>
      <c r="C399" s="40"/>
      <c r="D399" s="50"/>
      <c r="E399" s="16" t="s">
        <v>20</v>
      </c>
      <c r="F399" s="23">
        <f t="shared" ref="F399:G399" si="18">SUM(F391:F398)</f>
        <v>3</v>
      </c>
      <c r="G399" s="23">
        <f t="shared" si="18"/>
        <v>2497</v>
      </c>
      <c r="H399" s="23" t="s">
        <v>49</v>
      </c>
      <c r="I399" s="23" t="s">
        <v>49</v>
      </c>
      <c r="J399" s="17" t="s">
        <v>49</v>
      </c>
      <c r="K399" s="18" t="s">
        <v>49</v>
      </c>
    </row>
    <row r="400" spans="1:11" ht="15" customHeight="1" x14ac:dyDescent="0.25">
      <c r="A400" s="40"/>
      <c r="B400" s="40"/>
      <c r="C400" s="40"/>
      <c r="D400" s="48" t="s">
        <v>70</v>
      </c>
      <c r="E400" s="10" t="s">
        <v>9</v>
      </c>
      <c r="F400" s="11" t="s">
        <v>49</v>
      </c>
      <c r="G400" s="11" t="s">
        <v>49</v>
      </c>
      <c r="H400" s="11">
        <v>1</v>
      </c>
      <c r="I400" s="11">
        <v>340</v>
      </c>
      <c r="J400" s="11" t="s">
        <v>49</v>
      </c>
      <c r="K400" s="12" t="s">
        <v>49</v>
      </c>
    </row>
    <row r="401" spans="1:11" x14ac:dyDescent="0.25">
      <c r="A401" s="40"/>
      <c r="B401" s="40"/>
      <c r="C401" s="40"/>
      <c r="D401" s="49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0"/>
      <c r="B402" s="40"/>
      <c r="C402" s="40"/>
      <c r="D402" s="49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0"/>
      <c r="B403" s="40"/>
      <c r="C403" s="40"/>
      <c r="D403" s="49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0"/>
      <c r="B404" s="40"/>
      <c r="C404" s="40"/>
      <c r="D404" s="49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0"/>
      <c r="B405" s="40"/>
      <c r="C405" s="40"/>
      <c r="D405" s="49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0"/>
      <c r="B406" s="40"/>
      <c r="C406" s="40"/>
      <c r="D406" s="49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0"/>
      <c r="B407" s="40"/>
      <c r="C407" s="40"/>
      <c r="D407" s="49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0"/>
      <c r="B408" s="40"/>
      <c r="C408" s="40"/>
      <c r="D408" s="50"/>
      <c r="E408" s="16" t="s">
        <v>20</v>
      </c>
      <c r="F408" s="23" t="s">
        <v>49</v>
      </c>
      <c r="G408" s="23" t="s">
        <v>49</v>
      </c>
      <c r="H408" s="23">
        <f t="shared" ref="H408:I408" si="19">SUM(H400:H407)</f>
        <v>1</v>
      </c>
      <c r="I408" s="23">
        <f t="shared" si="19"/>
        <v>340</v>
      </c>
      <c r="J408" s="17" t="s">
        <v>49</v>
      </c>
      <c r="K408" s="18" t="s">
        <v>49</v>
      </c>
    </row>
    <row r="409" spans="1:11" ht="15" customHeight="1" x14ac:dyDescent="0.25">
      <c r="A409" s="40"/>
      <c r="B409" s="40"/>
      <c r="C409" s="40"/>
      <c r="D409" s="48" t="s">
        <v>105</v>
      </c>
      <c r="E409" s="10" t="s">
        <v>9</v>
      </c>
      <c r="F409" s="11" t="s">
        <v>49</v>
      </c>
      <c r="G409" s="11" t="s">
        <v>49</v>
      </c>
      <c r="H409" s="11">
        <v>4</v>
      </c>
      <c r="I409" s="11">
        <v>1466</v>
      </c>
      <c r="J409" s="11" t="s">
        <v>49</v>
      </c>
      <c r="K409" s="12" t="s">
        <v>49</v>
      </c>
    </row>
    <row r="410" spans="1:11" x14ac:dyDescent="0.25">
      <c r="A410" s="40"/>
      <c r="B410" s="40"/>
      <c r="C410" s="40"/>
      <c r="D410" s="49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40"/>
      <c r="B411" s="40"/>
      <c r="C411" s="40"/>
      <c r="D411" s="49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40"/>
      <c r="B412" s="40"/>
      <c r="C412" s="40"/>
      <c r="D412" s="49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40"/>
      <c r="B413" s="40"/>
      <c r="C413" s="40"/>
      <c r="D413" s="49"/>
      <c r="E413" s="13" t="s">
        <v>13</v>
      </c>
      <c r="F413" s="14" t="s">
        <v>49</v>
      </c>
      <c r="G413" s="14" t="s">
        <v>49</v>
      </c>
      <c r="H413" s="14" t="s">
        <v>49</v>
      </c>
      <c r="I413" s="14" t="s">
        <v>49</v>
      </c>
      <c r="J413" s="14" t="s">
        <v>49</v>
      </c>
      <c r="K413" s="15" t="s">
        <v>49</v>
      </c>
    </row>
    <row r="414" spans="1:11" x14ac:dyDescent="0.25">
      <c r="A414" s="40"/>
      <c r="B414" s="40"/>
      <c r="C414" s="40"/>
      <c r="D414" s="49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40"/>
      <c r="B415" s="40"/>
      <c r="C415" s="40"/>
      <c r="D415" s="49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40"/>
      <c r="B416" s="40"/>
      <c r="C416" s="40"/>
      <c r="D416" s="49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40"/>
      <c r="B417" s="40"/>
      <c r="C417" s="40"/>
      <c r="D417" s="50"/>
      <c r="E417" s="16" t="s">
        <v>20</v>
      </c>
      <c r="F417" s="17" t="s">
        <v>49</v>
      </c>
      <c r="G417" s="17" t="s">
        <v>49</v>
      </c>
      <c r="H417" s="23">
        <f>SUM(H409:H416)</f>
        <v>4</v>
      </c>
      <c r="I417" s="23">
        <f>SUM(I409:I416)</f>
        <v>1466</v>
      </c>
      <c r="J417" s="23" t="s">
        <v>49</v>
      </c>
      <c r="K417" s="25" t="s">
        <v>49</v>
      </c>
    </row>
    <row r="418" spans="1:11" x14ac:dyDescent="0.25">
      <c r="A418" s="62" t="s">
        <v>41</v>
      </c>
      <c r="B418" s="62" t="s">
        <v>24</v>
      </c>
      <c r="C418" s="62" t="s">
        <v>114</v>
      </c>
      <c r="D418" s="45" t="s">
        <v>67</v>
      </c>
      <c r="E418" s="19" t="s">
        <v>9</v>
      </c>
      <c r="F418" s="2" t="s">
        <v>49</v>
      </c>
      <c r="G418" s="2" t="s">
        <v>49</v>
      </c>
      <c r="H418" s="2">
        <v>11</v>
      </c>
      <c r="I418" s="2">
        <v>9139</v>
      </c>
      <c r="J418" s="2" t="s">
        <v>49</v>
      </c>
      <c r="K418" s="3" t="s">
        <v>49</v>
      </c>
    </row>
    <row r="419" spans="1:11" x14ac:dyDescent="0.25">
      <c r="A419" s="52"/>
      <c r="B419" s="52"/>
      <c r="C419" s="52"/>
      <c r="D419" s="46"/>
      <c r="E419" s="20" t="s">
        <v>10</v>
      </c>
      <c r="F419" s="5" t="s">
        <v>49</v>
      </c>
      <c r="G419" s="5" t="s">
        <v>49</v>
      </c>
      <c r="H419" s="5">
        <v>1</v>
      </c>
      <c r="I419" s="5">
        <v>2.8</v>
      </c>
      <c r="J419" s="5" t="s">
        <v>49</v>
      </c>
      <c r="K419" s="6" t="s">
        <v>49</v>
      </c>
    </row>
    <row r="420" spans="1:11" x14ac:dyDescent="0.25">
      <c r="A420" s="52"/>
      <c r="B420" s="52"/>
      <c r="C420" s="52"/>
      <c r="D420" s="46"/>
      <c r="E420" s="20" t="s">
        <v>11</v>
      </c>
      <c r="F420" s="5" t="s">
        <v>49</v>
      </c>
      <c r="G420" s="5" t="s">
        <v>49</v>
      </c>
      <c r="H420" s="5" t="s">
        <v>49</v>
      </c>
      <c r="I420" s="5" t="s">
        <v>49</v>
      </c>
      <c r="J420" s="5" t="s">
        <v>49</v>
      </c>
      <c r="K420" s="6" t="s">
        <v>49</v>
      </c>
    </row>
    <row r="421" spans="1:11" x14ac:dyDescent="0.25">
      <c r="A421" s="52"/>
      <c r="B421" s="52"/>
      <c r="C421" s="52"/>
      <c r="D421" s="46"/>
      <c r="E421" s="20" t="s">
        <v>12</v>
      </c>
      <c r="F421" s="5" t="s">
        <v>49</v>
      </c>
      <c r="G421" s="5" t="s">
        <v>49</v>
      </c>
      <c r="H421" s="5" t="s">
        <v>49</v>
      </c>
      <c r="I421" s="5" t="s">
        <v>49</v>
      </c>
      <c r="J421" s="5" t="s">
        <v>49</v>
      </c>
      <c r="K421" s="6" t="s">
        <v>49</v>
      </c>
    </row>
    <row r="422" spans="1:11" x14ac:dyDescent="0.25">
      <c r="A422" s="52"/>
      <c r="B422" s="52"/>
      <c r="C422" s="52"/>
      <c r="D422" s="46"/>
      <c r="E422" s="20" t="s">
        <v>13</v>
      </c>
      <c r="F422" s="5" t="s">
        <v>49</v>
      </c>
      <c r="G422" s="5" t="s">
        <v>49</v>
      </c>
      <c r="H422" s="5" t="s">
        <v>49</v>
      </c>
      <c r="I422" s="5" t="s">
        <v>49</v>
      </c>
      <c r="J422" s="5" t="s">
        <v>49</v>
      </c>
      <c r="K422" s="6" t="s">
        <v>49</v>
      </c>
    </row>
    <row r="423" spans="1:11" x14ac:dyDescent="0.25">
      <c r="A423" s="52"/>
      <c r="B423" s="52"/>
      <c r="C423" s="52"/>
      <c r="D423" s="46"/>
      <c r="E423" s="20" t="s">
        <v>14</v>
      </c>
      <c r="F423" s="5" t="s">
        <v>49</v>
      </c>
      <c r="G423" s="5" t="s">
        <v>49</v>
      </c>
      <c r="H423" s="5" t="s">
        <v>49</v>
      </c>
      <c r="I423" s="5" t="s">
        <v>49</v>
      </c>
      <c r="J423" s="5" t="s">
        <v>49</v>
      </c>
      <c r="K423" s="6" t="s">
        <v>49</v>
      </c>
    </row>
    <row r="424" spans="1:11" x14ac:dyDescent="0.25">
      <c r="A424" s="52"/>
      <c r="B424" s="52"/>
      <c r="C424" s="52"/>
      <c r="D424" s="46"/>
      <c r="E424" s="20" t="s">
        <v>15</v>
      </c>
      <c r="F424" s="5" t="s">
        <v>49</v>
      </c>
      <c r="G424" s="5" t="s">
        <v>49</v>
      </c>
      <c r="H424" s="5" t="s">
        <v>49</v>
      </c>
      <c r="I424" s="5" t="s">
        <v>49</v>
      </c>
      <c r="J424" s="5" t="s">
        <v>49</v>
      </c>
      <c r="K424" s="6" t="s">
        <v>49</v>
      </c>
    </row>
    <row r="425" spans="1:11" x14ac:dyDescent="0.25">
      <c r="A425" s="52"/>
      <c r="B425" s="52"/>
      <c r="C425" s="52"/>
      <c r="D425" s="46"/>
      <c r="E425" s="20" t="s">
        <v>16</v>
      </c>
      <c r="F425" s="5" t="s">
        <v>49</v>
      </c>
      <c r="G425" s="5" t="s">
        <v>49</v>
      </c>
      <c r="H425" s="5" t="s">
        <v>49</v>
      </c>
      <c r="I425" s="5" t="s">
        <v>49</v>
      </c>
      <c r="J425" s="5" t="s">
        <v>49</v>
      </c>
      <c r="K425" s="6" t="s">
        <v>49</v>
      </c>
    </row>
    <row r="426" spans="1:11" ht="15.75" thickBot="1" x14ac:dyDescent="0.3">
      <c r="A426" s="52"/>
      <c r="B426" s="52"/>
      <c r="C426" s="52"/>
      <c r="D426" s="47"/>
      <c r="E426" s="21" t="s">
        <v>20</v>
      </c>
      <c r="F426" s="8" t="s">
        <v>49</v>
      </c>
      <c r="G426" s="8" t="s">
        <v>49</v>
      </c>
      <c r="H426" s="24">
        <f t="shared" ref="H426:I426" si="20">SUM(H418:H425)</f>
        <v>12</v>
      </c>
      <c r="I426" s="24">
        <f t="shared" si="20"/>
        <v>9141.7999999999993</v>
      </c>
      <c r="J426" s="24" t="s">
        <v>49</v>
      </c>
      <c r="K426" s="26" t="s">
        <v>49</v>
      </c>
    </row>
    <row r="427" spans="1:11" x14ac:dyDescent="0.25">
      <c r="A427" s="52"/>
      <c r="B427" s="52"/>
      <c r="C427" s="52"/>
      <c r="D427" s="45" t="s">
        <v>97</v>
      </c>
      <c r="E427" s="19" t="s">
        <v>9</v>
      </c>
      <c r="F427" s="2" t="s">
        <v>49</v>
      </c>
      <c r="G427" s="2" t="s">
        <v>49</v>
      </c>
      <c r="H427" s="2">
        <v>8</v>
      </c>
      <c r="I427" s="2">
        <v>5716.4</v>
      </c>
      <c r="J427" s="2" t="s">
        <v>49</v>
      </c>
      <c r="K427" s="3" t="s">
        <v>49</v>
      </c>
    </row>
    <row r="428" spans="1:11" x14ac:dyDescent="0.25">
      <c r="A428" s="52"/>
      <c r="B428" s="52"/>
      <c r="C428" s="52"/>
      <c r="D428" s="46"/>
      <c r="E428" s="20" t="s">
        <v>10</v>
      </c>
      <c r="F428" s="5" t="s">
        <v>49</v>
      </c>
      <c r="G428" s="5" t="s">
        <v>49</v>
      </c>
      <c r="H428" s="5" t="s">
        <v>49</v>
      </c>
      <c r="I428" s="5" t="s">
        <v>49</v>
      </c>
      <c r="J428" s="5" t="s">
        <v>49</v>
      </c>
      <c r="K428" s="6" t="s">
        <v>49</v>
      </c>
    </row>
    <row r="429" spans="1:11" x14ac:dyDescent="0.25">
      <c r="A429" s="52"/>
      <c r="B429" s="52"/>
      <c r="C429" s="52"/>
      <c r="D429" s="46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52"/>
      <c r="B430" s="52"/>
      <c r="C430" s="52"/>
      <c r="D430" s="46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52"/>
      <c r="B431" s="52"/>
      <c r="C431" s="52"/>
      <c r="D431" s="46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52"/>
      <c r="B432" s="52"/>
      <c r="C432" s="52"/>
      <c r="D432" s="46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52"/>
      <c r="B433" s="52"/>
      <c r="C433" s="52"/>
      <c r="D433" s="46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52"/>
      <c r="B434" s="52"/>
      <c r="C434" s="52"/>
      <c r="D434" s="46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52"/>
      <c r="B435" s="52"/>
      <c r="C435" s="52"/>
      <c r="D435" s="47"/>
      <c r="E435" s="21" t="s">
        <v>20</v>
      </c>
      <c r="F435" s="8" t="s">
        <v>49</v>
      </c>
      <c r="G435" s="8" t="s">
        <v>49</v>
      </c>
      <c r="H435" s="24">
        <f>SUM(H427:H434)</f>
        <v>8</v>
      </c>
      <c r="I435" s="24">
        <f>SUM(I427:I434)</f>
        <v>5716.4</v>
      </c>
      <c r="J435" s="8" t="s">
        <v>49</v>
      </c>
      <c r="K435" s="9" t="s">
        <v>49</v>
      </c>
    </row>
    <row r="436" spans="1:11" x14ac:dyDescent="0.25">
      <c r="A436" s="52"/>
      <c r="B436" s="52"/>
      <c r="C436" s="52"/>
      <c r="D436" s="45" t="s">
        <v>64</v>
      </c>
      <c r="E436" s="19" t="s">
        <v>9</v>
      </c>
      <c r="F436" s="2" t="s">
        <v>49</v>
      </c>
      <c r="G436" s="2" t="s">
        <v>49</v>
      </c>
      <c r="H436" s="2">
        <v>17</v>
      </c>
      <c r="I436" s="2">
        <v>16932.5</v>
      </c>
      <c r="J436" s="2" t="s">
        <v>49</v>
      </c>
      <c r="K436" s="3" t="s">
        <v>49</v>
      </c>
    </row>
    <row r="437" spans="1:11" x14ac:dyDescent="0.25">
      <c r="A437" s="52"/>
      <c r="B437" s="52"/>
      <c r="C437" s="52"/>
      <c r="D437" s="46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52"/>
      <c r="B438" s="52"/>
      <c r="C438" s="52"/>
      <c r="D438" s="46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52"/>
      <c r="B439" s="52"/>
      <c r="C439" s="52"/>
      <c r="D439" s="46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52"/>
      <c r="B440" s="52"/>
      <c r="C440" s="52"/>
      <c r="D440" s="46"/>
      <c r="E440" s="20" t="s">
        <v>13</v>
      </c>
      <c r="F440" s="5" t="s">
        <v>49</v>
      </c>
      <c r="G440" s="5" t="s">
        <v>49</v>
      </c>
      <c r="H440" s="5">
        <v>1</v>
      </c>
      <c r="I440" s="5">
        <v>5860</v>
      </c>
      <c r="J440" s="5" t="s">
        <v>49</v>
      </c>
      <c r="K440" s="6" t="s">
        <v>49</v>
      </c>
    </row>
    <row r="441" spans="1:11" x14ac:dyDescent="0.25">
      <c r="A441" s="52"/>
      <c r="B441" s="52"/>
      <c r="C441" s="52"/>
      <c r="D441" s="46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52"/>
      <c r="B442" s="52"/>
      <c r="C442" s="52"/>
      <c r="D442" s="46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52"/>
      <c r="B443" s="52"/>
      <c r="C443" s="52"/>
      <c r="D443" s="46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52"/>
      <c r="B444" s="52"/>
      <c r="C444" s="52"/>
      <c r="D444" s="47"/>
      <c r="E444" s="21" t="s">
        <v>20</v>
      </c>
      <c r="F444" s="8" t="s">
        <v>49</v>
      </c>
      <c r="G444" s="8" t="s">
        <v>49</v>
      </c>
      <c r="H444" s="24">
        <f>SUM(H436:H443)</f>
        <v>18</v>
      </c>
      <c r="I444" s="24">
        <f>SUM(I436:I443)</f>
        <v>22792.5</v>
      </c>
      <c r="J444" s="8" t="s">
        <v>49</v>
      </c>
      <c r="K444" s="9" t="s">
        <v>49</v>
      </c>
    </row>
    <row r="445" spans="1:11" ht="15" customHeight="1" x14ac:dyDescent="0.25">
      <c r="A445" s="52"/>
      <c r="B445" s="52"/>
      <c r="C445" s="52"/>
      <c r="D445" s="45" t="s">
        <v>75</v>
      </c>
      <c r="E445" s="19" t="s">
        <v>9</v>
      </c>
      <c r="F445" s="2">
        <v>2</v>
      </c>
      <c r="G445" s="2">
        <v>1800</v>
      </c>
      <c r="H445" s="2" t="s">
        <v>49</v>
      </c>
      <c r="I445" s="2" t="s">
        <v>49</v>
      </c>
      <c r="J445" s="2" t="s">
        <v>49</v>
      </c>
      <c r="K445" s="3" t="s">
        <v>49</v>
      </c>
    </row>
    <row r="446" spans="1:11" x14ac:dyDescent="0.25">
      <c r="A446" s="52"/>
      <c r="B446" s="52"/>
      <c r="C446" s="52"/>
      <c r="D446" s="46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52"/>
      <c r="B447" s="52"/>
      <c r="C447" s="52"/>
      <c r="D447" s="46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52"/>
      <c r="B448" s="52"/>
      <c r="C448" s="52"/>
      <c r="D448" s="46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52"/>
      <c r="B449" s="52"/>
      <c r="C449" s="52"/>
      <c r="D449" s="46"/>
      <c r="E449" s="20" t="s">
        <v>13</v>
      </c>
      <c r="F449" s="5" t="s">
        <v>49</v>
      </c>
      <c r="G449" s="5" t="s">
        <v>49</v>
      </c>
      <c r="H449" s="5" t="s">
        <v>49</v>
      </c>
      <c r="I449" s="5" t="s">
        <v>49</v>
      </c>
      <c r="J449" s="5" t="s">
        <v>49</v>
      </c>
      <c r="K449" s="6" t="s">
        <v>49</v>
      </c>
    </row>
    <row r="450" spans="1:11" x14ac:dyDescent="0.25">
      <c r="A450" s="52"/>
      <c r="B450" s="52"/>
      <c r="C450" s="52"/>
      <c r="D450" s="46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52"/>
      <c r="B451" s="52"/>
      <c r="C451" s="52"/>
      <c r="D451" s="46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52"/>
      <c r="B452" s="52"/>
      <c r="C452" s="52"/>
      <c r="D452" s="46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52"/>
      <c r="B453" s="52"/>
      <c r="C453" s="52"/>
      <c r="D453" s="47"/>
      <c r="E453" s="21" t="s">
        <v>20</v>
      </c>
      <c r="F453" s="24">
        <f t="shared" ref="F453:G453" si="21">SUM(F445:F452)</f>
        <v>2</v>
      </c>
      <c r="G453" s="24">
        <f t="shared" si="21"/>
        <v>1800</v>
      </c>
      <c r="H453" s="24" t="s">
        <v>49</v>
      </c>
      <c r="I453" s="24" t="s">
        <v>49</v>
      </c>
      <c r="J453" s="8" t="s">
        <v>49</v>
      </c>
      <c r="K453" s="9" t="s">
        <v>49</v>
      </c>
    </row>
    <row r="454" spans="1:11" x14ac:dyDescent="0.25">
      <c r="A454" s="52"/>
      <c r="B454" s="52"/>
      <c r="C454" s="52"/>
      <c r="D454" s="45" t="s">
        <v>76</v>
      </c>
      <c r="E454" s="19" t="s">
        <v>9</v>
      </c>
      <c r="F454" s="2" t="s">
        <v>49</v>
      </c>
      <c r="G454" s="2" t="s">
        <v>49</v>
      </c>
      <c r="H454" s="2">
        <v>5</v>
      </c>
      <c r="I454" s="2">
        <v>5000</v>
      </c>
      <c r="J454" s="2" t="s">
        <v>49</v>
      </c>
      <c r="K454" s="3" t="s">
        <v>49</v>
      </c>
    </row>
    <row r="455" spans="1:11" x14ac:dyDescent="0.25">
      <c r="A455" s="52"/>
      <c r="B455" s="52"/>
      <c r="C455" s="52"/>
      <c r="D455" s="46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52"/>
      <c r="B456" s="52"/>
      <c r="C456" s="52"/>
      <c r="D456" s="46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52"/>
      <c r="B457" s="52"/>
      <c r="C457" s="52"/>
      <c r="D457" s="46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52"/>
      <c r="B458" s="52"/>
      <c r="C458" s="52"/>
      <c r="D458" s="46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52"/>
      <c r="B459" s="52"/>
      <c r="C459" s="52"/>
      <c r="D459" s="46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52"/>
      <c r="B460" s="52"/>
      <c r="C460" s="52"/>
      <c r="D460" s="46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52"/>
      <c r="B461" s="52"/>
      <c r="C461" s="52"/>
      <c r="D461" s="46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52"/>
      <c r="B462" s="52"/>
      <c r="C462" s="52"/>
      <c r="D462" s="47"/>
      <c r="E462" s="21" t="s">
        <v>20</v>
      </c>
      <c r="F462" s="24" t="s">
        <v>49</v>
      </c>
      <c r="G462" s="24" t="s">
        <v>49</v>
      </c>
      <c r="H462" s="24">
        <f t="shared" ref="H462:I462" si="22">SUM(H454:H461)</f>
        <v>5</v>
      </c>
      <c r="I462" s="24">
        <f t="shared" si="22"/>
        <v>5000</v>
      </c>
      <c r="J462" s="8" t="s">
        <v>49</v>
      </c>
      <c r="K462" s="9" t="s">
        <v>49</v>
      </c>
    </row>
    <row r="463" spans="1:11" x14ac:dyDescent="0.25">
      <c r="A463" s="52"/>
      <c r="B463" s="52"/>
      <c r="C463" s="52"/>
      <c r="D463" s="45" t="s">
        <v>98</v>
      </c>
      <c r="E463" s="19" t="s">
        <v>9</v>
      </c>
      <c r="F463" s="2">
        <v>1</v>
      </c>
      <c r="G463" s="2">
        <v>441.6</v>
      </c>
      <c r="H463" s="2">
        <v>1</v>
      </c>
      <c r="I463" s="2">
        <v>462</v>
      </c>
      <c r="J463" s="2" t="s">
        <v>49</v>
      </c>
      <c r="K463" s="3" t="s">
        <v>49</v>
      </c>
    </row>
    <row r="464" spans="1:11" x14ac:dyDescent="0.25">
      <c r="A464" s="52"/>
      <c r="B464" s="52"/>
      <c r="C464" s="52"/>
      <c r="D464" s="46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3" ht="15.75" thickBot="1" x14ac:dyDescent="0.3">
      <c r="A465" s="52"/>
      <c r="B465" s="52"/>
      <c r="C465" s="52"/>
      <c r="D465" s="46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3" ht="15.75" thickBot="1" x14ac:dyDescent="0.3">
      <c r="A466" s="52"/>
      <c r="B466" s="52"/>
      <c r="C466" s="52"/>
      <c r="D466" s="46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  <c r="M466" s="37"/>
    </row>
    <row r="467" spans="1:13" x14ac:dyDescent="0.25">
      <c r="A467" s="52"/>
      <c r="B467" s="52"/>
      <c r="C467" s="52"/>
      <c r="D467" s="46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3" x14ac:dyDescent="0.25">
      <c r="A468" s="52"/>
      <c r="B468" s="52"/>
      <c r="C468" s="52"/>
      <c r="D468" s="46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3" x14ac:dyDescent="0.25">
      <c r="A469" s="52"/>
      <c r="B469" s="52"/>
      <c r="C469" s="52"/>
      <c r="D469" s="46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3" x14ac:dyDescent="0.25">
      <c r="A470" s="52"/>
      <c r="B470" s="52"/>
      <c r="C470" s="52"/>
      <c r="D470" s="46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3" ht="15.75" thickBot="1" x14ac:dyDescent="0.3">
      <c r="A471" s="52"/>
      <c r="B471" s="52"/>
      <c r="C471" s="52"/>
      <c r="D471" s="47"/>
      <c r="E471" s="21" t="s">
        <v>20</v>
      </c>
      <c r="F471" s="24">
        <f>SUM(F463:F470)</f>
        <v>1</v>
      </c>
      <c r="G471" s="24">
        <f>SUM(G463:G470)</f>
        <v>441.6</v>
      </c>
      <c r="H471" s="24">
        <f>SUM(H463:H470)</f>
        <v>1</v>
      </c>
      <c r="I471" s="24">
        <f>SUM(I463:I470)</f>
        <v>462</v>
      </c>
      <c r="J471" s="8" t="s">
        <v>49</v>
      </c>
      <c r="K471" s="9" t="s">
        <v>49</v>
      </c>
    </row>
    <row r="472" spans="1:13" ht="15" customHeight="1" x14ac:dyDescent="0.25">
      <c r="A472" s="39" t="s">
        <v>42</v>
      </c>
      <c r="B472" s="39" t="s">
        <v>43</v>
      </c>
      <c r="C472" s="39" t="s">
        <v>61</v>
      </c>
      <c r="D472" s="48" t="s">
        <v>44</v>
      </c>
      <c r="E472" s="10" t="s">
        <v>9</v>
      </c>
      <c r="F472" s="11" t="s">
        <v>49</v>
      </c>
      <c r="G472" s="11" t="s">
        <v>49</v>
      </c>
      <c r="H472" s="11">
        <v>3</v>
      </c>
      <c r="I472" s="11">
        <v>2749.17</v>
      </c>
      <c r="J472" s="11" t="s">
        <v>49</v>
      </c>
      <c r="K472" s="12" t="s">
        <v>49</v>
      </c>
    </row>
    <row r="473" spans="1:13" x14ac:dyDescent="0.25">
      <c r="A473" s="40"/>
      <c r="B473" s="40"/>
      <c r="C473" s="40"/>
      <c r="D473" s="49"/>
      <c r="E473" s="13" t="s">
        <v>10</v>
      </c>
      <c r="F473" s="14" t="s">
        <v>49</v>
      </c>
      <c r="G473" s="14" t="s">
        <v>49</v>
      </c>
      <c r="H473" s="14" t="s">
        <v>49</v>
      </c>
      <c r="I473" s="14" t="s">
        <v>49</v>
      </c>
      <c r="J473" s="14" t="s">
        <v>49</v>
      </c>
      <c r="K473" s="15" t="s">
        <v>49</v>
      </c>
    </row>
    <row r="474" spans="1:13" x14ac:dyDescent="0.25">
      <c r="A474" s="40"/>
      <c r="B474" s="40"/>
      <c r="C474" s="40"/>
      <c r="D474" s="49"/>
      <c r="E474" s="13" t="s">
        <v>11</v>
      </c>
      <c r="F474" s="14" t="s">
        <v>49</v>
      </c>
      <c r="G474" s="14" t="s">
        <v>49</v>
      </c>
      <c r="H474" s="14" t="s">
        <v>49</v>
      </c>
      <c r="I474" s="14" t="s">
        <v>49</v>
      </c>
      <c r="J474" s="14" t="s">
        <v>49</v>
      </c>
      <c r="K474" s="15" t="s">
        <v>49</v>
      </c>
    </row>
    <row r="475" spans="1:13" x14ac:dyDescent="0.25">
      <c r="A475" s="40"/>
      <c r="B475" s="40"/>
      <c r="C475" s="40"/>
      <c r="D475" s="49"/>
      <c r="E475" s="13" t="s">
        <v>12</v>
      </c>
      <c r="F475" s="14" t="s">
        <v>49</v>
      </c>
      <c r="G475" s="14" t="s">
        <v>49</v>
      </c>
      <c r="H475" s="14" t="s">
        <v>49</v>
      </c>
      <c r="I475" s="14" t="s">
        <v>49</v>
      </c>
      <c r="J475" s="14" t="s">
        <v>49</v>
      </c>
      <c r="K475" s="15" t="s">
        <v>49</v>
      </c>
    </row>
    <row r="476" spans="1:13" x14ac:dyDescent="0.25">
      <c r="A476" s="40"/>
      <c r="B476" s="40"/>
      <c r="C476" s="40"/>
      <c r="D476" s="49"/>
      <c r="E476" s="13" t="s">
        <v>13</v>
      </c>
      <c r="F476" s="14" t="s">
        <v>49</v>
      </c>
      <c r="G476" s="14" t="s">
        <v>49</v>
      </c>
      <c r="H476" s="14" t="s">
        <v>49</v>
      </c>
      <c r="I476" s="14" t="s">
        <v>49</v>
      </c>
      <c r="J476" s="14" t="s">
        <v>49</v>
      </c>
      <c r="K476" s="15" t="s">
        <v>49</v>
      </c>
    </row>
    <row r="477" spans="1:13" x14ac:dyDescent="0.25">
      <c r="A477" s="40"/>
      <c r="B477" s="40"/>
      <c r="C477" s="40"/>
      <c r="D477" s="49"/>
      <c r="E477" s="13" t="s">
        <v>14</v>
      </c>
      <c r="F477" s="14" t="s">
        <v>49</v>
      </c>
      <c r="G477" s="14" t="s">
        <v>49</v>
      </c>
      <c r="H477" s="14" t="s">
        <v>49</v>
      </c>
      <c r="I477" s="14" t="s">
        <v>49</v>
      </c>
      <c r="J477" s="14" t="s">
        <v>49</v>
      </c>
      <c r="K477" s="15" t="s">
        <v>49</v>
      </c>
    </row>
    <row r="478" spans="1:13" x14ac:dyDescent="0.25">
      <c r="A478" s="40"/>
      <c r="B478" s="40"/>
      <c r="C478" s="40"/>
      <c r="D478" s="49"/>
      <c r="E478" s="13" t="s">
        <v>15</v>
      </c>
      <c r="F478" s="14" t="s">
        <v>49</v>
      </c>
      <c r="G478" s="14" t="s">
        <v>49</v>
      </c>
      <c r="H478" s="14" t="s">
        <v>49</v>
      </c>
      <c r="I478" s="14" t="s">
        <v>49</v>
      </c>
      <c r="J478" s="14" t="s">
        <v>49</v>
      </c>
      <c r="K478" s="15" t="s">
        <v>49</v>
      </c>
    </row>
    <row r="479" spans="1:13" x14ac:dyDescent="0.25">
      <c r="A479" s="40"/>
      <c r="B479" s="40"/>
      <c r="C479" s="40"/>
      <c r="D479" s="49"/>
      <c r="E479" s="13" t="s">
        <v>16</v>
      </c>
      <c r="F479" s="14" t="s">
        <v>49</v>
      </c>
      <c r="G479" s="14" t="s">
        <v>49</v>
      </c>
      <c r="H479" s="14" t="s">
        <v>49</v>
      </c>
      <c r="I479" s="14" t="s">
        <v>49</v>
      </c>
      <c r="J479" s="14" t="s">
        <v>49</v>
      </c>
      <c r="K479" s="15" t="s">
        <v>49</v>
      </c>
    </row>
    <row r="480" spans="1:13" ht="15.75" thickBot="1" x14ac:dyDescent="0.3">
      <c r="A480" s="40"/>
      <c r="B480" s="40"/>
      <c r="C480" s="40"/>
      <c r="D480" s="49"/>
      <c r="E480" s="27" t="s">
        <v>20</v>
      </c>
      <c r="F480" s="28" t="s">
        <v>49</v>
      </c>
      <c r="G480" s="28" t="s">
        <v>49</v>
      </c>
      <c r="H480" s="29">
        <f>SUM(H472:H479)</f>
        <v>3</v>
      </c>
      <c r="I480" s="29">
        <f>SUM(I472:I479)</f>
        <v>2749.17</v>
      </c>
      <c r="J480" s="28" t="s">
        <v>49</v>
      </c>
      <c r="K480" s="31" t="s">
        <v>49</v>
      </c>
    </row>
    <row r="481" spans="1:11" ht="15" customHeight="1" x14ac:dyDescent="0.25">
      <c r="A481" s="40"/>
      <c r="B481" s="40"/>
      <c r="C481" s="82"/>
      <c r="D481" s="73" t="s">
        <v>99</v>
      </c>
      <c r="E481" s="10" t="s">
        <v>9</v>
      </c>
      <c r="F481" s="11">
        <v>1</v>
      </c>
      <c r="G481" s="11">
        <v>96</v>
      </c>
      <c r="H481" s="11">
        <v>3</v>
      </c>
      <c r="I481" s="11">
        <v>2189</v>
      </c>
      <c r="J481" s="11" t="s">
        <v>49</v>
      </c>
      <c r="K481" s="12" t="s">
        <v>49</v>
      </c>
    </row>
    <row r="482" spans="1:11" x14ac:dyDescent="0.25">
      <c r="A482" s="40"/>
      <c r="B482" s="40"/>
      <c r="C482" s="82"/>
      <c r="D482" s="74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0"/>
      <c r="B483" s="40"/>
      <c r="C483" s="82"/>
      <c r="D483" s="74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0"/>
      <c r="B484" s="40"/>
      <c r="C484" s="82"/>
      <c r="D484" s="74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0"/>
      <c r="B485" s="40"/>
      <c r="C485" s="82"/>
      <c r="D485" s="74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0"/>
      <c r="B486" s="40"/>
      <c r="C486" s="82"/>
      <c r="D486" s="74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0"/>
      <c r="B487" s="40"/>
      <c r="C487" s="82"/>
      <c r="D487" s="74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0"/>
      <c r="B488" s="40"/>
      <c r="C488" s="82"/>
      <c r="D488" s="74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0"/>
      <c r="B489" s="40"/>
      <c r="C489" s="82"/>
      <c r="D489" s="75"/>
      <c r="E489" s="16" t="s">
        <v>20</v>
      </c>
      <c r="F489" s="23">
        <f>SUM(F481:F488)</f>
        <v>1</v>
      </c>
      <c r="G489" s="23">
        <f>SUM(G481:G488)</f>
        <v>96</v>
      </c>
      <c r="H489" s="23">
        <f>SUM(H481:H488)</f>
        <v>3</v>
      </c>
      <c r="I489" s="23">
        <f>SUM(I481:I488)</f>
        <v>2189</v>
      </c>
      <c r="J489" s="23" t="s">
        <v>49</v>
      </c>
      <c r="K489" s="25" t="s">
        <v>49</v>
      </c>
    </row>
    <row r="490" spans="1:11" ht="15" customHeight="1" x14ac:dyDescent="0.25">
      <c r="A490" s="40"/>
      <c r="B490" s="40"/>
      <c r="C490" s="82"/>
      <c r="D490" s="73" t="s">
        <v>58</v>
      </c>
      <c r="E490" s="10" t="s">
        <v>9</v>
      </c>
      <c r="F490" s="11">
        <v>1</v>
      </c>
      <c r="G490" s="11">
        <v>4</v>
      </c>
      <c r="H490" s="11">
        <v>1</v>
      </c>
      <c r="I490" s="11">
        <v>978.1</v>
      </c>
      <c r="J490" s="11" t="s">
        <v>49</v>
      </c>
      <c r="K490" s="12" t="s">
        <v>49</v>
      </c>
    </row>
    <row r="491" spans="1:11" x14ac:dyDescent="0.25">
      <c r="A491" s="40"/>
      <c r="B491" s="40"/>
      <c r="C491" s="82"/>
      <c r="D491" s="74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0"/>
      <c r="B492" s="40"/>
      <c r="C492" s="82"/>
      <c r="D492" s="74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0"/>
      <c r="B493" s="40"/>
      <c r="C493" s="82"/>
      <c r="D493" s="74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0"/>
      <c r="B494" s="40"/>
      <c r="C494" s="82"/>
      <c r="D494" s="74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0"/>
      <c r="B495" s="40"/>
      <c r="C495" s="82"/>
      <c r="D495" s="74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0"/>
      <c r="B496" s="40"/>
      <c r="C496" s="82"/>
      <c r="D496" s="74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0"/>
      <c r="B497" s="40"/>
      <c r="C497" s="82"/>
      <c r="D497" s="74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0"/>
      <c r="B498" s="40"/>
      <c r="C498" s="82"/>
      <c r="D498" s="75"/>
      <c r="E498" s="16" t="s">
        <v>20</v>
      </c>
      <c r="F498" s="23">
        <f>SUM(F490:F497)</f>
        <v>1</v>
      </c>
      <c r="G498" s="23">
        <f>SUM(G490:G497)</f>
        <v>4</v>
      </c>
      <c r="H498" s="23">
        <f t="shared" ref="H498:I498" si="23">SUM(H490:H497)</f>
        <v>1</v>
      </c>
      <c r="I498" s="23">
        <f t="shared" si="23"/>
        <v>978.1</v>
      </c>
      <c r="J498" s="23" t="s">
        <v>49</v>
      </c>
      <c r="K498" s="25" t="s">
        <v>49</v>
      </c>
    </row>
    <row r="499" spans="1:11" ht="15" customHeight="1" x14ac:dyDescent="0.25">
      <c r="A499" s="40"/>
      <c r="B499" s="40"/>
      <c r="C499" s="82"/>
      <c r="D499" s="73" t="s">
        <v>48</v>
      </c>
      <c r="E499" s="10" t="s">
        <v>9</v>
      </c>
      <c r="F499" s="11" t="s">
        <v>49</v>
      </c>
      <c r="G499" s="11" t="s">
        <v>49</v>
      </c>
      <c r="H499" s="11">
        <v>7</v>
      </c>
      <c r="I499" s="11">
        <v>6780.8</v>
      </c>
      <c r="J499" s="11" t="s">
        <v>49</v>
      </c>
      <c r="K499" s="12" t="s">
        <v>49</v>
      </c>
    </row>
    <row r="500" spans="1:11" x14ac:dyDescent="0.25">
      <c r="A500" s="40"/>
      <c r="B500" s="40"/>
      <c r="C500" s="82"/>
      <c r="D500" s="74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0"/>
      <c r="B501" s="40"/>
      <c r="C501" s="82"/>
      <c r="D501" s="74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0"/>
      <c r="B502" s="40"/>
      <c r="C502" s="82"/>
      <c r="D502" s="74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0"/>
      <c r="B503" s="40"/>
      <c r="C503" s="82"/>
      <c r="D503" s="74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0"/>
      <c r="B504" s="40"/>
      <c r="C504" s="82"/>
      <c r="D504" s="74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0"/>
      <c r="B505" s="40"/>
      <c r="C505" s="82"/>
      <c r="D505" s="74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0"/>
      <c r="B506" s="40"/>
      <c r="C506" s="82"/>
      <c r="D506" s="74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0"/>
      <c r="B507" s="40"/>
      <c r="C507" s="82"/>
      <c r="D507" s="75"/>
      <c r="E507" s="16" t="s">
        <v>20</v>
      </c>
      <c r="F507" s="17" t="s">
        <v>49</v>
      </c>
      <c r="G507" s="17" t="s">
        <v>49</v>
      </c>
      <c r="H507" s="23">
        <f>SUM(H499:H506)</f>
        <v>7</v>
      </c>
      <c r="I507" s="23">
        <f>SUM(I499:I506)</f>
        <v>6780.8</v>
      </c>
      <c r="J507" s="23" t="s">
        <v>49</v>
      </c>
      <c r="K507" s="25" t="s">
        <v>49</v>
      </c>
    </row>
    <row r="508" spans="1:11" ht="15" customHeight="1" x14ac:dyDescent="0.25">
      <c r="A508" s="40"/>
      <c r="B508" s="40"/>
      <c r="C508" s="40"/>
      <c r="D508" s="73" t="s">
        <v>106</v>
      </c>
      <c r="E508" s="10" t="s">
        <v>9</v>
      </c>
      <c r="F508" s="11" t="s">
        <v>49</v>
      </c>
      <c r="G508" s="11" t="s">
        <v>49</v>
      </c>
      <c r="H508" s="11">
        <v>2</v>
      </c>
      <c r="I508" s="11">
        <v>1998</v>
      </c>
      <c r="J508" s="11" t="s">
        <v>49</v>
      </c>
      <c r="K508" s="12" t="s">
        <v>49</v>
      </c>
    </row>
    <row r="509" spans="1:11" x14ac:dyDescent="0.25">
      <c r="A509" s="40"/>
      <c r="B509" s="40"/>
      <c r="C509" s="40"/>
      <c r="D509" s="74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0"/>
      <c r="B510" s="40"/>
      <c r="C510" s="40"/>
      <c r="D510" s="74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0"/>
      <c r="B511" s="40"/>
      <c r="C511" s="40"/>
      <c r="D511" s="74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0"/>
      <c r="B512" s="40"/>
      <c r="C512" s="40"/>
      <c r="D512" s="74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0"/>
      <c r="B513" s="40"/>
      <c r="C513" s="40"/>
      <c r="D513" s="74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0"/>
      <c r="B514" s="40"/>
      <c r="C514" s="40"/>
      <c r="D514" s="74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0"/>
      <c r="B515" s="40"/>
      <c r="C515" s="40"/>
      <c r="D515" s="74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0"/>
      <c r="B516" s="40"/>
      <c r="C516" s="40"/>
      <c r="D516" s="75"/>
      <c r="E516" s="16" t="s">
        <v>20</v>
      </c>
      <c r="F516" s="17" t="s">
        <v>49</v>
      </c>
      <c r="G516" s="17" t="s">
        <v>49</v>
      </c>
      <c r="H516" s="23">
        <f>SUM(H508:H515)</f>
        <v>2</v>
      </c>
      <c r="I516" s="23">
        <f>SUM(I508:I515)</f>
        <v>1998</v>
      </c>
      <c r="J516" s="23" t="s">
        <v>49</v>
      </c>
      <c r="K516" s="25" t="s">
        <v>49</v>
      </c>
    </row>
    <row r="517" spans="1:11" ht="15" customHeight="1" x14ac:dyDescent="0.25">
      <c r="A517" s="40"/>
      <c r="B517" s="40"/>
      <c r="C517" s="40"/>
      <c r="D517" s="73" t="s">
        <v>100</v>
      </c>
      <c r="E517" s="10" t="s">
        <v>9</v>
      </c>
      <c r="F517" s="11" t="s">
        <v>49</v>
      </c>
      <c r="G517" s="11" t="s">
        <v>49</v>
      </c>
      <c r="H517" s="11">
        <v>1</v>
      </c>
      <c r="I517" s="11">
        <v>469.2</v>
      </c>
      <c r="J517" s="11" t="s">
        <v>49</v>
      </c>
      <c r="K517" s="12" t="s">
        <v>49</v>
      </c>
    </row>
    <row r="518" spans="1:11" x14ac:dyDescent="0.25">
      <c r="A518" s="40"/>
      <c r="B518" s="40"/>
      <c r="C518" s="40"/>
      <c r="D518" s="74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40"/>
      <c r="B519" s="40"/>
      <c r="C519" s="40"/>
      <c r="D519" s="74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40"/>
      <c r="B520" s="40"/>
      <c r="C520" s="40"/>
      <c r="D520" s="74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40"/>
      <c r="B521" s="40"/>
      <c r="C521" s="40"/>
      <c r="D521" s="74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40"/>
      <c r="B522" s="40"/>
      <c r="C522" s="40"/>
      <c r="D522" s="74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40"/>
      <c r="B523" s="40"/>
      <c r="C523" s="40"/>
      <c r="D523" s="74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40"/>
      <c r="B524" s="40"/>
      <c r="C524" s="40"/>
      <c r="D524" s="74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41"/>
      <c r="B525" s="41"/>
      <c r="C525" s="41"/>
      <c r="D525" s="75"/>
      <c r="E525" s="16" t="s">
        <v>20</v>
      </c>
      <c r="F525" s="17" t="s">
        <v>49</v>
      </c>
      <c r="G525" s="17" t="s">
        <v>49</v>
      </c>
      <c r="H525" s="23">
        <f>SUM(H517:H524)</f>
        <v>1</v>
      </c>
      <c r="I525" s="23">
        <f>SUM(I517:I524)</f>
        <v>469.2</v>
      </c>
      <c r="J525" s="17" t="s">
        <v>49</v>
      </c>
      <c r="K525" s="18" t="s">
        <v>49</v>
      </c>
    </row>
    <row r="526" spans="1:11" x14ac:dyDescent="0.25">
      <c r="A526" s="68" t="s">
        <v>45</v>
      </c>
      <c r="B526" s="68" t="s">
        <v>46</v>
      </c>
      <c r="C526" s="68" t="s">
        <v>69</v>
      </c>
      <c r="D526" s="42" t="s">
        <v>47</v>
      </c>
      <c r="E526" s="1" t="s">
        <v>9</v>
      </c>
      <c r="F526" s="2" t="s">
        <v>49</v>
      </c>
      <c r="G526" s="2" t="s">
        <v>49</v>
      </c>
      <c r="H526" s="2">
        <v>2</v>
      </c>
      <c r="I526" s="2">
        <v>2000</v>
      </c>
      <c r="J526" s="2" t="s">
        <v>49</v>
      </c>
      <c r="K526" s="3" t="s">
        <v>49</v>
      </c>
    </row>
    <row r="527" spans="1:11" x14ac:dyDescent="0.25">
      <c r="A527" s="69"/>
      <c r="B527" s="69"/>
      <c r="C527" s="69"/>
      <c r="D527" s="43"/>
      <c r="E527" s="4" t="s">
        <v>10</v>
      </c>
      <c r="F527" s="5" t="s">
        <v>49</v>
      </c>
      <c r="G527" s="5" t="s">
        <v>49</v>
      </c>
      <c r="H527" s="5" t="s">
        <v>49</v>
      </c>
      <c r="I527" s="5" t="s">
        <v>49</v>
      </c>
      <c r="J527" s="5" t="s">
        <v>49</v>
      </c>
      <c r="K527" s="6" t="s">
        <v>49</v>
      </c>
    </row>
    <row r="528" spans="1:11" x14ac:dyDescent="0.25">
      <c r="A528" s="69"/>
      <c r="B528" s="69"/>
      <c r="C528" s="69"/>
      <c r="D528" s="43"/>
      <c r="E528" s="4" t="s">
        <v>11</v>
      </c>
      <c r="F528" s="5" t="s">
        <v>49</v>
      </c>
      <c r="G528" s="5" t="s">
        <v>49</v>
      </c>
      <c r="H528" s="5" t="s">
        <v>49</v>
      </c>
      <c r="I528" s="5" t="s">
        <v>49</v>
      </c>
      <c r="J528" s="5" t="s">
        <v>49</v>
      </c>
      <c r="K528" s="6" t="s">
        <v>49</v>
      </c>
    </row>
    <row r="529" spans="1:11" x14ac:dyDescent="0.25">
      <c r="A529" s="69"/>
      <c r="B529" s="69"/>
      <c r="C529" s="69"/>
      <c r="D529" s="43"/>
      <c r="E529" s="4" t="s">
        <v>12</v>
      </c>
      <c r="F529" s="5" t="s">
        <v>49</v>
      </c>
      <c r="G529" s="5" t="s">
        <v>49</v>
      </c>
      <c r="H529" s="5" t="s">
        <v>49</v>
      </c>
      <c r="I529" s="5" t="s">
        <v>49</v>
      </c>
      <c r="J529" s="5" t="s">
        <v>49</v>
      </c>
      <c r="K529" s="6" t="s">
        <v>49</v>
      </c>
    </row>
    <row r="530" spans="1:11" x14ac:dyDescent="0.25">
      <c r="A530" s="69"/>
      <c r="B530" s="69"/>
      <c r="C530" s="69"/>
      <c r="D530" s="43"/>
      <c r="E530" s="4" t="s">
        <v>13</v>
      </c>
      <c r="F530" s="5" t="s">
        <v>49</v>
      </c>
      <c r="G530" s="5" t="s">
        <v>49</v>
      </c>
      <c r="H530" s="5" t="s">
        <v>49</v>
      </c>
      <c r="I530" s="5" t="s">
        <v>49</v>
      </c>
      <c r="J530" s="5" t="s">
        <v>49</v>
      </c>
      <c r="K530" s="6" t="s">
        <v>49</v>
      </c>
    </row>
    <row r="531" spans="1:11" x14ac:dyDescent="0.25">
      <c r="A531" s="69"/>
      <c r="B531" s="69"/>
      <c r="C531" s="69"/>
      <c r="D531" s="43"/>
      <c r="E531" s="4" t="s">
        <v>14</v>
      </c>
      <c r="F531" s="5" t="s">
        <v>49</v>
      </c>
      <c r="G531" s="5" t="s">
        <v>49</v>
      </c>
      <c r="H531" s="5" t="s">
        <v>49</v>
      </c>
      <c r="I531" s="5" t="s">
        <v>49</v>
      </c>
      <c r="J531" s="5" t="s">
        <v>49</v>
      </c>
      <c r="K531" s="6" t="s">
        <v>49</v>
      </c>
    </row>
    <row r="532" spans="1:11" x14ac:dyDescent="0.25">
      <c r="A532" s="69"/>
      <c r="B532" s="69"/>
      <c r="C532" s="69"/>
      <c r="D532" s="43"/>
      <c r="E532" s="4" t="s">
        <v>15</v>
      </c>
      <c r="F532" s="5" t="s">
        <v>49</v>
      </c>
      <c r="G532" s="5" t="s">
        <v>49</v>
      </c>
      <c r="H532" s="5" t="s">
        <v>49</v>
      </c>
      <c r="I532" s="5" t="s">
        <v>49</v>
      </c>
      <c r="J532" s="5" t="s">
        <v>49</v>
      </c>
      <c r="K532" s="6" t="s">
        <v>49</v>
      </c>
    </row>
    <row r="533" spans="1:11" x14ac:dyDescent="0.25">
      <c r="A533" s="69"/>
      <c r="B533" s="69"/>
      <c r="C533" s="69"/>
      <c r="D533" s="43"/>
      <c r="E533" s="4" t="s">
        <v>16</v>
      </c>
      <c r="F533" s="5" t="s">
        <v>49</v>
      </c>
      <c r="G533" s="5" t="s">
        <v>49</v>
      </c>
      <c r="H533" s="5" t="s">
        <v>49</v>
      </c>
      <c r="I533" s="5" t="s">
        <v>49</v>
      </c>
      <c r="J533" s="5" t="s">
        <v>49</v>
      </c>
      <c r="K533" s="6" t="s">
        <v>49</v>
      </c>
    </row>
    <row r="534" spans="1:11" ht="15.75" thickBot="1" x14ac:dyDescent="0.3">
      <c r="A534" s="70"/>
      <c r="B534" s="70"/>
      <c r="C534" s="70"/>
      <c r="D534" s="44"/>
      <c r="E534" s="7" t="s">
        <v>20</v>
      </c>
      <c r="F534" s="8" t="s">
        <v>49</v>
      </c>
      <c r="G534" s="8" t="s">
        <v>49</v>
      </c>
      <c r="H534" s="24">
        <f t="shared" ref="H534:I534" si="24">SUM(H526:H533)</f>
        <v>2</v>
      </c>
      <c r="I534" s="24">
        <f t="shared" si="24"/>
        <v>2000</v>
      </c>
      <c r="J534" s="24" t="s">
        <v>49</v>
      </c>
      <c r="K534" s="26" t="s">
        <v>49</v>
      </c>
    </row>
    <row r="535" spans="1:11" x14ac:dyDescent="0.25">
      <c r="A535" s="39" t="s">
        <v>68</v>
      </c>
      <c r="B535" s="39" t="s">
        <v>43</v>
      </c>
      <c r="C535" s="39" t="s">
        <v>107</v>
      </c>
      <c r="D535" s="48" t="s">
        <v>70</v>
      </c>
      <c r="E535" s="10" t="s">
        <v>9</v>
      </c>
      <c r="F535" s="11" t="s">
        <v>49</v>
      </c>
      <c r="G535" s="11" t="s">
        <v>49</v>
      </c>
      <c r="H535" s="11">
        <v>10</v>
      </c>
      <c r="I535" s="11">
        <v>9000</v>
      </c>
      <c r="J535" s="11" t="s">
        <v>49</v>
      </c>
      <c r="K535" s="12" t="s">
        <v>49</v>
      </c>
    </row>
    <row r="536" spans="1:11" x14ac:dyDescent="0.25">
      <c r="A536" s="40"/>
      <c r="B536" s="40"/>
      <c r="C536" s="40"/>
      <c r="D536" s="49"/>
      <c r="E536" s="13" t="s">
        <v>10</v>
      </c>
      <c r="F536" s="14" t="s">
        <v>49</v>
      </c>
      <c r="G536" s="14" t="s">
        <v>49</v>
      </c>
      <c r="H536" s="14" t="s">
        <v>49</v>
      </c>
      <c r="I536" s="14" t="s">
        <v>49</v>
      </c>
      <c r="J536" s="14" t="s">
        <v>49</v>
      </c>
      <c r="K536" s="15" t="s">
        <v>49</v>
      </c>
    </row>
    <row r="537" spans="1:11" x14ac:dyDescent="0.25">
      <c r="A537" s="40"/>
      <c r="B537" s="40"/>
      <c r="C537" s="40"/>
      <c r="D537" s="49"/>
      <c r="E537" s="13" t="s">
        <v>11</v>
      </c>
      <c r="F537" s="14" t="s">
        <v>49</v>
      </c>
      <c r="G537" s="14" t="s">
        <v>49</v>
      </c>
      <c r="H537" s="14" t="s">
        <v>49</v>
      </c>
      <c r="I537" s="14" t="s">
        <v>49</v>
      </c>
      <c r="J537" s="14" t="s">
        <v>49</v>
      </c>
      <c r="K537" s="15" t="s">
        <v>49</v>
      </c>
    </row>
    <row r="538" spans="1:11" x14ac:dyDescent="0.25">
      <c r="A538" s="40"/>
      <c r="B538" s="40"/>
      <c r="C538" s="40"/>
      <c r="D538" s="49"/>
      <c r="E538" s="13" t="s">
        <v>12</v>
      </c>
      <c r="F538" s="14" t="s">
        <v>49</v>
      </c>
      <c r="G538" s="14" t="s">
        <v>49</v>
      </c>
      <c r="H538" s="14" t="s">
        <v>49</v>
      </c>
      <c r="I538" s="14" t="s">
        <v>49</v>
      </c>
      <c r="J538" s="14" t="s">
        <v>49</v>
      </c>
      <c r="K538" s="15" t="s">
        <v>49</v>
      </c>
    </row>
    <row r="539" spans="1:11" x14ac:dyDescent="0.25">
      <c r="A539" s="40"/>
      <c r="B539" s="40"/>
      <c r="C539" s="40"/>
      <c r="D539" s="49"/>
      <c r="E539" s="13" t="s">
        <v>13</v>
      </c>
      <c r="F539" s="14" t="s">
        <v>49</v>
      </c>
      <c r="G539" s="14" t="s">
        <v>49</v>
      </c>
      <c r="H539" s="14" t="s">
        <v>49</v>
      </c>
      <c r="I539" s="14" t="s">
        <v>49</v>
      </c>
      <c r="J539" s="14" t="s">
        <v>49</v>
      </c>
      <c r="K539" s="15" t="s">
        <v>49</v>
      </c>
    </row>
    <row r="540" spans="1:11" x14ac:dyDescent="0.25">
      <c r="A540" s="40"/>
      <c r="B540" s="40"/>
      <c r="C540" s="40"/>
      <c r="D540" s="49"/>
      <c r="E540" s="13" t="s">
        <v>14</v>
      </c>
      <c r="F540" s="14" t="s">
        <v>49</v>
      </c>
      <c r="G540" s="14" t="s">
        <v>49</v>
      </c>
      <c r="H540" s="14" t="s">
        <v>49</v>
      </c>
      <c r="I540" s="14" t="s">
        <v>49</v>
      </c>
      <c r="J540" s="14" t="s">
        <v>49</v>
      </c>
      <c r="K540" s="15" t="s">
        <v>49</v>
      </c>
    </row>
    <row r="541" spans="1:11" x14ac:dyDescent="0.25">
      <c r="A541" s="40"/>
      <c r="B541" s="40"/>
      <c r="C541" s="40"/>
      <c r="D541" s="49"/>
      <c r="E541" s="13" t="s">
        <v>15</v>
      </c>
      <c r="F541" s="14" t="s">
        <v>49</v>
      </c>
      <c r="G541" s="14" t="s">
        <v>49</v>
      </c>
      <c r="H541" s="14" t="s">
        <v>49</v>
      </c>
      <c r="I541" s="14" t="s">
        <v>49</v>
      </c>
      <c r="J541" s="14" t="s">
        <v>49</v>
      </c>
      <c r="K541" s="15" t="s">
        <v>49</v>
      </c>
    </row>
    <row r="542" spans="1:11" x14ac:dyDescent="0.25">
      <c r="A542" s="40"/>
      <c r="B542" s="40"/>
      <c r="C542" s="40"/>
      <c r="D542" s="49"/>
      <c r="E542" s="13" t="s">
        <v>16</v>
      </c>
      <c r="F542" s="14" t="s">
        <v>49</v>
      </c>
      <c r="G542" s="14" t="s">
        <v>49</v>
      </c>
      <c r="H542" s="14" t="s">
        <v>49</v>
      </c>
      <c r="I542" s="14" t="s">
        <v>49</v>
      </c>
      <c r="J542" s="14" t="s">
        <v>49</v>
      </c>
      <c r="K542" s="15" t="s">
        <v>49</v>
      </c>
    </row>
    <row r="543" spans="1:11" ht="15.75" thickBot="1" x14ac:dyDescent="0.3">
      <c r="A543" s="40"/>
      <c r="B543" s="40"/>
      <c r="C543" s="40"/>
      <c r="D543" s="50"/>
      <c r="E543" s="16" t="s">
        <v>20</v>
      </c>
      <c r="F543" s="17" t="s">
        <v>49</v>
      </c>
      <c r="G543" s="17" t="s">
        <v>49</v>
      </c>
      <c r="H543" s="23">
        <f t="shared" ref="H543:I543" si="25">SUM(H535:H542)</f>
        <v>10</v>
      </c>
      <c r="I543" s="23">
        <f t="shared" si="25"/>
        <v>9000</v>
      </c>
      <c r="J543" s="17" t="s">
        <v>49</v>
      </c>
      <c r="K543" s="18" t="s">
        <v>49</v>
      </c>
    </row>
    <row r="544" spans="1:11" x14ac:dyDescent="0.25">
      <c r="A544" s="40"/>
      <c r="B544" s="40"/>
      <c r="C544" s="40"/>
      <c r="D544" s="48" t="s">
        <v>102</v>
      </c>
      <c r="E544" s="10" t="s">
        <v>9</v>
      </c>
      <c r="F544" s="11" t="s">
        <v>49</v>
      </c>
      <c r="G544" s="11" t="s">
        <v>49</v>
      </c>
      <c r="H544" s="11">
        <v>4</v>
      </c>
      <c r="I544" s="11">
        <v>3996</v>
      </c>
      <c r="J544" s="11" t="s">
        <v>49</v>
      </c>
      <c r="K544" s="12" t="s">
        <v>49</v>
      </c>
    </row>
    <row r="545" spans="1:11" x14ac:dyDescent="0.25">
      <c r="A545" s="40"/>
      <c r="B545" s="40"/>
      <c r="C545" s="40"/>
      <c r="D545" s="49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40"/>
      <c r="B546" s="40"/>
      <c r="C546" s="40"/>
      <c r="D546" s="49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40"/>
      <c r="B547" s="40"/>
      <c r="C547" s="40"/>
      <c r="D547" s="49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40"/>
      <c r="B548" s="40"/>
      <c r="C548" s="40"/>
      <c r="D548" s="49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40"/>
      <c r="B549" s="40"/>
      <c r="C549" s="40"/>
      <c r="D549" s="49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40"/>
      <c r="B550" s="40"/>
      <c r="C550" s="40"/>
      <c r="D550" s="49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40"/>
      <c r="B551" s="40"/>
      <c r="C551" s="40"/>
      <c r="D551" s="49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41"/>
      <c r="B552" s="41"/>
      <c r="C552" s="41"/>
      <c r="D552" s="50"/>
      <c r="E552" s="16" t="s">
        <v>20</v>
      </c>
      <c r="F552" s="17" t="s">
        <v>49</v>
      </c>
      <c r="G552" s="17" t="s">
        <v>49</v>
      </c>
      <c r="H552" s="23">
        <f t="shared" ref="H552:I552" si="26">SUM(H544:H551)</f>
        <v>4</v>
      </c>
      <c r="I552" s="23">
        <f t="shared" si="26"/>
        <v>3996</v>
      </c>
      <c r="J552" s="23" t="s">
        <v>49</v>
      </c>
      <c r="K552" s="25" t="s">
        <v>49</v>
      </c>
    </row>
    <row r="553" spans="1:11" x14ac:dyDescent="0.25">
      <c r="A553" s="68" t="s">
        <v>77</v>
      </c>
      <c r="B553" s="68" t="s">
        <v>24</v>
      </c>
      <c r="C553" s="68" t="s">
        <v>69</v>
      </c>
      <c r="D553" s="42" t="s">
        <v>78</v>
      </c>
      <c r="E553" s="1" t="s">
        <v>9</v>
      </c>
      <c r="F553" s="2" t="s">
        <v>49</v>
      </c>
      <c r="G553" s="2" t="s">
        <v>49</v>
      </c>
      <c r="H553" s="2">
        <v>2</v>
      </c>
      <c r="I553" s="2">
        <v>1960</v>
      </c>
      <c r="J553" s="2" t="s">
        <v>49</v>
      </c>
      <c r="K553" s="3" t="s">
        <v>49</v>
      </c>
    </row>
    <row r="554" spans="1:11" x14ac:dyDescent="0.25">
      <c r="A554" s="69"/>
      <c r="B554" s="69"/>
      <c r="C554" s="69"/>
      <c r="D554" s="43"/>
      <c r="E554" s="4" t="s">
        <v>10</v>
      </c>
      <c r="F554" s="5" t="s">
        <v>49</v>
      </c>
      <c r="G554" s="5" t="s">
        <v>49</v>
      </c>
      <c r="H554" s="5" t="s">
        <v>49</v>
      </c>
      <c r="I554" s="5" t="s">
        <v>49</v>
      </c>
      <c r="J554" s="5" t="s">
        <v>49</v>
      </c>
      <c r="K554" s="6" t="s">
        <v>49</v>
      </c>
    </row>
    <row r="555" spans="1:11" x14ac:dyDescent="0.25">
      <c r="A555" s="69"/>
      <c r="B555" s="69"/>
      <c r="C555" s="69"/>
      <c r="D555" s="43"/>
      <c r="E555" s="4" t="s">
        <v>11</v>
      </c>
      <c r="F555" s="5" t="s">
        <v>49</v>
      </c>
      <c r="G555" s="5" t="s">
        <v>49</v>
      </c>
      <c r="H555" s="5" t="s">
        <v>49</v>
      </c>
      <c r="I555" s="5" t="s">
        <v>49</v>
      </c>
      <c r="J555" s="5" t="s">
        <v>49</v>
      </c>
      <c r="K555" s="6" t="s">
        <v>49</v>
      </c>
    </row>
    <row r="556" spans="1:11" x14ac:dyDescent="0.25">
      <c r="A556" s="69"/>
      <c r="B556" s="69"/>
      <c r="C556" s="69"/>
      <c r="D556" s="43"/>
      <c r="E556" s="4" t="s">
        <v>12</v>
      </c>
      <c r="F556" s="5" t="s">
        <v>49</v>
      </c>
      <c r="G556" s="5" t="s">
        <v>49</v>
      </c>
      <c r="H556" s="5" t="s">
        <v>49</v>
      </c>
      <c r="I556" s="5" t="s">
        <v>49</v>
      </c>
      <c r="J556" s="5" t="s">
        <v>49</v>
      </c>
      <c r="K556" s="6" t="s">
        <v>49</v>
      </c>
    </row>
    <row r="557" spans="1:11" x14ac:dyDescent="0.25">
      <c r="A557" s="69"/>
      <c r="B557" s="69"/>
      <c r="C557" s="69"/>
      <c r="D557" s="43"/>
      <c r="E557" s="4" t="s">
        <v>13</v>
      </c>
      <c r="F557" s="5" t="s">
        <v>49</v>
      </c>
      <c r="G557" s="5" t="s">
        <v>49</v>
      </c>
      <c r="H557" s="5" t="s">
        <v>49</v>
      </c>
      <c r="I557" s="5" t="s">
        <v>49</v>
      </c>
      <c r="J557" s="5" t="s">
        <v>49</v>
      </c>
      <c r="K557" s="6" t="s">
        <v>49</v>
      </c>
    </row>
    <row r="558" spans="1:11" x14ac:dyDescent="0.25">
      <c r="A558" s="69"/>
      <c r="B558" s="69"/>
      <c r="C558" s="69"/>
      <c r="D558" s="43"/>
      <c r="E558" s="4" t="s">
        <v>14</v>
      </c>
      <c r="F558" s="5" t="s">
        <v>49</v>
      </c>
      <c r="G558" s="5" t="s">
        <v>49</v>
      </c>
      <c r="H558" s="5" t="s">
        <v>49</v>
      </c>
      <c r="I558" s="5" t="s">
        <v>49</v>
      </c>
      <c r="J558" s="5" t="s">
        <v>49</v>
      </c>
      <c r="K558" s="6" t="s">
        <v>49</v>
      </c>
    </row>
    <row r="559" spans="1:11" x14ac:dyDescent="0.25">
      <c r="A559" s="69"/>
      <c r="B559" s="69"/>
      <c r="C559" s="69"/>
      <c r="D559" s="43"/>
      <c r="E559" s="4" t="s">
        <v>15</v>
      </c>
      <c r="F559" s="5" t="s">
        <v>49</v>
      </c>
      <c r="G559" s="5" t="s">
        <v>49</v>
      </c>
      <c r="H559" s="5" t="s">
        <v>49</v>
      </c>
      <c r="I559" s="5" t="s">
        <v>49</v>
      </c>
      <c r="J559" s="5" t="s">
        <v>49</v>
      </c>
      <c r="K559" s="6" t="s">
        <v>49</v>
      </c>
    </row>
    <row r="560" spans="1:11" x14ac:dyDescent="0.25">
      <c r="A560" s="69"/>
      <c r="B560" s="69"/>
      <c r="C560" s="69"/>
      <c r="D560" s="43"/>
      <c r="E560" s="4" t="s">
        <v>16</v>
      </c>
      <c r="F560" s="5" t="s">
        <v>49</v>
      </c>
      <c r="G560" s="5" t="s">
        <v>49</v>
      </c>
      <c r="H560" s="5" t="s">
        <v>49</v>
      </c>
      <c r="I560" s="5" t="s">
        <v>49</v>
      </c>
      <c r="J560" s="5" t="s">
        <v>49</v>
      </c>
      <c r="K560" s="6" t="s">
        <v>49</v>
      </c>
    </row>
    <row r="561" spans="1:11" ht="15.75" thickBot="1" x14ac:dyDescent="0.3">
      <c r="A561" s="70"/>
      <c r="B561" s="70"/>
      <c r="C561" s="70"/>
      <c r="D561" s="44"/>
      <c r="E561" s="7" t="s">
        <v>20</v>
      </c>
      <c r="F561" s="8" t="s">
        <v>49</v>
      </c>
      <c r="G561" s="8" t="s">
        <v>49</v>
      </c>
      <c r="H561" s="24">
        <f t="shared" ref="H561:I561" si="27">SUM(H553:H560)</f>
        <v>2</v>
      </c>
      <c r="I561" s="24">
        <f t="shared" si="27"/>
        <v>1960</v>
      </c>
      <c r="J561" s="24" t="s">
        <v>49</v>
      </c>
      <c r="K561" s="26" t="s">
        <v>49</v>
      </c>
    </row>
    <row r="562" spans="1:11" x14ac:dyDescent="0.25">
      <c r="A562" s="76" t="s">
        <v>115</v>
      </c>
      <c r="B562" s="76" t="s">
        <v>112</v>
      </c>
      <c r="C562" s="76" t="s">
        <v>116</v>
      </c>
      <c r="D562" s="79" t="s">
        <v>117</v>
      </c>
      <c r="E562" s="10" t="s">
        <v>9</v>
      </c>
      <c r="F562" s="11" t="s">
        <v>49</v>
      </c>
      <c r="G562" s="11" t="s">
        <v>49</v>
      </c>
      <c r="H562" s="11">
        <v>46</v>
      </c>
      <c r="I562" s="11">
        <v>45500</v>
      </c>
      <c r="J562" s="11" t="s">
        <v>49</v>
      </c>
      <c r="K562" s="12" t="s">
        <v>49</v>
      </c>
    </row>
    <row r="563" spans="1:11" x14ac:dyDescent="0.25">
      <c r="A563" s="77"/>
      <c r="B563" s="77"/>
      <c r="C563" s="77"/>
      <c r="D563" s="80"/>
      <c r="E563" s="13" t="s">
        <v>10</v>
      </c>
      <c r="F563" s="14" t="s">
        <v>49</v>
      </c>
      <c r="G563" s="14" t="s">
        <v>49</v>
      </c>
      <c r="H563" s="14" t="s">
        <v>49</v>
      </c>
      <c r="I563" s="14" t="s">
        <v>49</v>
      </c>
      <c r="J563" s="14" t="s">
        <v>49</v>
      </c>
      <c r="K563" s="15" t="s">
        <v>49</v>
      </c>
    </row>
    <row r="564" spans="1:11" x14ac:dyDescent="0.25">
      <c r="A564" s="77"/>
      <c r="B564" s="77"/>
      <c r="C564" s="77"/>
      <c r="D564" s="80"/>
      <c r="E564" s="13" t="s">
        <v>11</v>
      </c>
      <c r="F564" s="14" t="s">
        <v>49</v>
      </c>
      <c r="G564" s="14" t="s">
        <v>49</v>
      </c>
      <c r="H564" s="14" t="s">
        <v>49</v>
      </c>
      <c r="I564" s="14" t="s">
        <v>49</v>
      </c>
      <c r="J564" s="14" t="s">
        <v>49</v>
      </c>
      <c r="K564" s="15" t="s">
        <v>49</v>
      </c>
    </row>
    <row r="565" spans="1:11" x14ac:dyDescent="0.25">
      <c r="A565" s="77"/>
      <c r="B565" s="77"/>
      <c r="C565" s="77"/>
      <c r="D565" s="80"/>
      <c r="E565" s="13" t="s">
        <v>12</v>
      </c>
      <c r="F565" s="14" t="s">
        <v>49</v>
      </c>
      <c r="G565" s="14" t="s">
        <v>49</v>
      </c>
      <c r="H565" s="14" t="s">
        <v>49</v>
      </c>
      <c r="I565" s="14" t="s">
        <v>49</v>
      </c>
      <c r="J565" s="14" t="s">
        <v>49</v>
      </c>
      <c r="K565" s="15" t="s">
        <v>49</v>
      </c>
    </row>
    <row r="566" spans="1:11" x14ac:dyDescent="0.25">
      <c r="A566" s="77"/>
      <c r="B566" s="77"/>
      <c r="C566" s="77"/>
      <c r="D566" s="80"/>
      <c r="E566" s="13" t="s">
        <v>13</v>
      </c>
      <c r="F566" s="14" t="s">
        <v>49</v>
      </c>
      <c r="G566" s="14" t="s">
        <v>49</v>
      </c>
      <c r="H566" s="14" t="s">
        <v>49</v>
      </c>
      <c r="I566" s="14" t="s">
        <v>49</v>
      </c>
      <c r="J566" s="14" t="s">
        <v>49</v>
      </c>
      <c r="K566" s="15" t="s">
        <v>49</v>
      </c>
    </row>
    <row r="567" spans="1:11" x14ac:dyDescent="0.25">
      <c r="A567" s="77"/>
      <c r="B567" s="77"/>
      <c r="C567" s="77"/>
      <c r="D567" s="80"/>
      <c r="E567" s="13" t="s">
        <v>14</v>
      </c>
      <c r="F567" s="14" t="s">
        <v>49</v>
      </c>
      <c r="G567" s="14" t="s">
        <v>49</v>
      </c>
      <c r="H567" s="14" t="s">
        <v>49</v>
      </c>
      <c r="I567" s="14" t="s">
        <v>49</v>
      </c>
      <c r="J567" s="14" t="s">
        <v>49</v>
      </c>
      <c r="K567" s="15" t="s">
        <v>49</v>
      </c>
    </row>
    <row r="568" spans="1:11" x14ac:dyDescent="0.25">
      <c r="A568" s="77"/>
      <c r="B568" s="77"/>
      <c r="C568" s="77"/>
      <c r="D568" s="80"/>
      <c r="E568" s="13" t="s">
        <v>15</v>
      </c>
      <c r="F568" s="14" t="s">
        <v>49</v>
      </c>
      <c r="G568" s="14" t="s">
        <v>49</v>
      </c>
      <c r="H568" s="14" t="s">
        <v>49</v>
      </c>
      <c r="I568" s="14" t="s">
        <v>49</v>
      </c>
      <c r="J568" s="14" t="s">
        <v>49</v>
      </c>
      <c r="K568" s="15" t="s">
        <v>49</v>
      </c>
    </row>
    <row r="569" spans="1:11" x14ac:dyDescent="0.25">
      <c r="A569" s="77"/>
      <c r="B569" s="77"/>
      <c r="C569" s="77"/>
      <c r="D569" s="80"/>
      <c r="E569" s="13" t="s">
        <v>16</v>
      </c>
      <c r="F569" s="14" t="s">
        <v>49</v>
      </c>
      <c r="G569" s="14" t="s">
        <v>49</v>
      </c>
      <c r="H569" s="14" t="s">
        <v>49</v>
      </c>
      <c r="I569" s="14" t="s">
        <v>49</v>
      </c>
      <c r="J569" s="14" t="s">
        <v>49</v>
      </c>
      <c r="K569" s="15" t="s">
        <v>49</v>
      </c>
    </row>
    <row r="570" spans="1:11" ht="15.75" thickBot="1" x14ac:dyDescent="0.3">
      <c r="A570" s="78"/>
      <c r="B570" s="78"/>
      <c r="C570" s="78"/>
      <c r="D570" s="81"/>
      <c r="E570" s="16" t="s">
        <v>20</v>
      </c>
      <c r="F570" s="17" t="s">
        <v>49</v>
      </c>
      <c r="G570" s="17" t="s">
        <v>49</v>
      </c>
      <c r="H570" s="23">
        <f t="shared" ref="H570:I570" si="28">SUM(H562:H569)</f>
        <v>46</v>
      </c>
      <c r="I570" s="23">
        <f t="shared" si="28"/>
        <v>45500</v>
      </c>
      <c r="J570" s="23" t="s">
        <v>49</v>
      </c>
      <c r="K570" s="25" t="s">
        <v>49</v>
      </c>
    </row>
  </sheetData>
  <mergeCells count="117">
    <mergeCell ref="A562:A570"/>
    <mergeCell ref="B562:B570"/>
    <mergeCell ref="C562:C570"/>
    <mergeCell ref="D562:D570"/>
    <mergeCell ref="D472:D480"/>
    <mergeCell ref="D481:D489"/>
    <mergeCell ref="D490:D498"/>
    <mergeCell ref="D499:D507"/>
    <mergeCell ref="D517:D525"/>
    <mergeCell ref="C472:C525"/>
    <mergeCell ref="B472:B525"/>
    <mergeCell ref="A472:A525"/>
    <mergeCell ref="A553:A561"/>
    <mergeCell ref="B553:B561"/>
    <mergeCell ref="C553:C561"/>
    <mergeCell ref="D553:D561"/>
    <mergeCell ref="D535:D543"/>
    <mergeCell ref="A526:A534"/>
    <mergeCell ref="B526:B534"/>
    <mergeCell ref="C526:C534"/>
    <mergeCell ref="D526:D534"/>
    <mergeCell ref="D544:D552"/>
    <mergeCell ref="A535:A552"/>
    <mergeCell ref="B535:B552"/>
    <mergeCell ref="D112:D120"/>
    <mergeCell ref="D121:D129"/>
    <mergeCell ref="B184:B255"/>
    <mergeCell ref="A418:A471"/>
    <mergeCell ref="B418:B471"/>
    <mergeCell ref="D508:D516"/>
    <mergeCell ref="D436:D444"/>
    <mergeCell ref="D418:D426"/>
    <mergeCell ref="C418:C471"/>
    <mergeCell ref="D427:D435"/>
    <mergeCell ref="D463:D471"/>
    <mergeCell ref="D454:D462"/>
    <mergeCell ref="D265:D273"/>
    <mergeCell ref="A256:A273"/>
    <mergeCell ref="B256:B273"/>
    <mergeCell ref="C256:C273"/>
    <mergeCell ref="D247:D255"/>
    <mergeCell ref="D175:D183"/>
    <mergeCell ref="D184:D192"/>
    <mergeCell ref="D193:D201"/>
    <mergeCell ref="D202:D210"/>
    <mergeCell ref="D211:D219"/>
    <mergeCell ref="D220:D228"/>
    <mergeCell ref="C535:C552"/>
    <mergeCell ref="D76:D84"/>
    <mergeCell ref="D85:D93"/>
    <mergeCell ref="A76:A111"/>
    <mergeCell ref="B76:B111"/>
    <mergeCell ref="C76:C111"/>
    <mergeCell ref="D94:D102"/>
    <mergeCell ref="D103:D111"/>
    <mergeCell ref="D445:D453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C184:C255"/>
    <mergeCell ref="A175:A183"/>
    <mergeCell ref="B175:B183"/>
    <mergeCell ref="C175:C18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B364:B417"/>
    <mergeCell ref="C364:C417"/>
    <mergeCell ref="A364:A417"/>
    <mergeCell ref="D310:D318"/>
    <mergeCell ref="D319:D327"/>
    <mergeCell ref="D328:D336"/>
    <mergeCell ref="D373:D381"/>
    <mergeCell ref="D409:D417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  <mergeCell ref="D292:D300"/>
    <mergeCell ref="D400:D408"/>
    <mergeCell ref="D229:D237"/>
    <mergeCell ref="D238:D246"/>
    <mergeCell ref="D157:D165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2016-08-25T15:09:12Z</dcterms:modified>
</cp:coreProperties>
</file>